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milybolsen/Sync/_Listings/Belinda Nichols/"/>
    </mc:Choice>
  </mc:AlternateContent>
  <xr:revisionPtr revIDLastSave="0" documentId="13_ncr:1_{0BC3C64E-3C56-894D-9687-673F8CCC1FFA}" xr6:coauthVersionLast="47" xr6:coauthVersionMax="47" xr10:uidLastSave="{00000000-0000-0000-0000-000000000000}"/>
  <bookViews>
    <workbookView xWindow="-26920" yWindow="3860" windowWidth="24700" windowHeight="16360" xr2:uid="{CAC83DE2-5524-4719-91F6-4173B2E721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0" i="1" l="1"/>
  <c r="G18" i="1" s="1"/>
  <c r="G12" i="1"/>
  <c r="G10" i="1" s="1"/>
  <c r="G5" i="1"/>
  <c r="G3" i="1"/>
  <c r="C14" i="1"/>
  <c r="C12" i="1" s="1"/>
  <c r="C10" i="1" s="1"/>
  <c r="C5" i="1"/>
  <c r="C3" i="1" s="1"/>
  <c r="C20" i="1"/>
  <c r="C18" i="1" s="1"/>
  <c r="G25" i="1" l="1"/>
  <c r="C25" i="1"/>
</calcChain>
</file>

<file path=xl/sharedStrings.xml><?xml version="1.0" encoding="utf-8"?>
<sst xmlns="http://schemas.openxmlformats.org/spreadsheetml/2006/main" count="44" uniqueCount="14">
  <si>
    <t>Unit Acreage</t>
  </si>
  <si>
    <t>Lease Royalty Rate</t>
  </si>
  <si>
    <t>NDI</t>
  </si>
  <si>
    <t>Net Acres</t>
  </si>
  <si>
    <r>
      <t xml:space="preserve">**Note:  All information contained in our calculations are </t>
    </r>
    <r>
      <rPr>
        <b/>
        <sz val="12"/>
        <color theme="1"/>
        <rFont val="Calibri"/>
        <family val="2"/>
        <scheme val="minor"/>
      </rPr>
      <t>estimated.</t>
    </r>
    <r>
      <rPr>
        <sz val="11"/>
        <color theme="1"/>
        <rFont val="Calibri"/>
        <family val="2"/>
        <scheme val="minor"/>
      </rPr>
      <t xml:space="preserve">  Only title</t>
    </r>
  </si>
  <si>
    <t>can confirm the exact ownership.</t>
  </si>
  <si>
    <t>Net Acre Estimate</t>
  </si>
  <si>
    <t>Mears</t>
  </si>
  <si>
    <t>Dragon 18</t>
  </si>
  <si>
    <t>Arnwine 3</t>
  </si>
  <si>
    <t>Overlaps with Arnwine 1</t>
  </si>
  <si>
    <t>Overlaps with Arnwine -Wilson Unit?</t>
  </si>
  <si>
    <t>Belinda Nichols</t>
  </si>
  <si>
    <t>Jackie Noel Arnwine Trust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</si>
</sst>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21252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1" fillId="0" borderId="0" xfId="0" applyNumberFormat="1" applyFont="1"/>
    <xf numFmtId="0" fontId="1" fillId="0" borderId="0" xfId="0" applyFont="1"/>
    <xf numFmtId="2" fontId="0" fillId="0" borderId="0" xfId="0" applyNumberFormat="1"/>
    <xf numFmtId="164" fontId="0" fillId="0" borderId="0" xfId="0" applyNumberFormat="1"/>
    <xf numFmtId="0" fontId="2" fillId="0" borderId="0" xfId="0" applyFont="1"/>
    <xf numFmtId="0" fontId="0" fillId="2" borderId="0" xfId="0" applyFill="1"/>
    <xf numFmtId="2" fontId="0" fillId="0" borderId="0" xfId="0" applyNumberFormat="1" applyFill="1"/>
    <xf numFmtId="0" fontId="0" fillId="0" borderId="0" xfId="0" applyFill="1"/>
    <xf numFmtId="0" fontId="2" fillId="0" borderId="0" xfId="0" applyFont="1" applyFill="1"/>
    <xf numFmtId="164" fontId="0" fillId="0" borderId="0" xfId="0" applyNumberFormat="1" applyFill="1"/>
    <xf numFmtId="2" fontId="1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5131C-622A-4E24-9A56-F373C1F352E3}">
  <dimension ref="B3:H29"/>
  <sheetViews>
    <sheetView tabSelected="1" workbookViewId="0">
      <selection activeCell="I25" sqref="I25"/>
    </sheetView>
  </sheetViews>
  <sheetFormatPr baseColWidth="10" defaultColWidth="8.83203125" defaultRowHeight="15" x14ac:dyDescent="0.2"/>
  <cols>
    <col min="2" max="2" width="20.1640625" customWidth="1"/>
    <col min="3" max="3" width="11.1640625" customWidth="1"/>
    <col min="4" max="4" width="34.5" customWidth="1"/>
    <col min="5" max="5" width="18.5" customWidth="1"/>
    <col min="6" max="6" width="17.6640625" bestFit="1" customWidth="1"/>
    <col min="7" max="7" width="13.5" customWidth="1"/>
    <col min="8" max="8" width="37.33203125" customWidth="1"/>
  </cols>
  <sheetData>
    <row r="3" spans="2:8" x14ac:dyDescent="0.2">
      <c r="B3" t="s">
        <v>6</v>
      </c>
      <c r="C3" s="3">
        <f>C4*C5</f>
        <v>14.9039750112</v>
      </c>
      <c r="D3" t="s">
        <v>9</v>
      </c>
      <c r="F3" t="s">
        <v>6</v>
      </c>
      <c r="G3" s="7">
        <f>G4*G5</f>
        <v>14.9039750112</v>
      </c>
      <c r="H3" t="s">
        <v>9</v>
      </c>
    </row>
    <row r="4" spans="2:8" x14ac:dyDescent="0.2">
      <c r="B4" t="s">
        <v>0</v>
      </c>
      <c r="C4">
        <v>147.62</v>
      </c>
      <c r="D4" s="6" t="s">
        <v>10</v>
      </c>
      <c r="F4" t="s">
        <v>0</v>
      </c>
      <c r="G4" s="8">
        <v>147.62</v>
      </c>
      <c r="H4" s="6" t="s">
        <v>10</v>
      </c>
    </row>
    <row r="5" spans="2:8" x14ac:dyDescent="0.2">
      <c r="C5">
        <f>C7/C6</f>
        <v>0.10096176</v>
      </c>
      <c r="D5" s="6" t="s">
        <v>11</v>
      </c>
      <c r="G5" s="8">
        <f>G7/G6</f>
        <v>0.10096176</v>
      </c>
      <c r="H5" s="6" t="s">
        <v>11</v>
      </c>
    </row>
    <row r="6" spans="2:8" x14ac:dyDescent="0.2">
      <c r="B6" t="s">
        <v>1</v>
      </c>
      <c r="C6">
        <v>0.125</v>
      </c>
      <c r="D6" t="s">
        <v>12</v>
      </c>
      <c r="F6" t="s">
        <v>1</v>
      </c>
      <c r="G6" s="8">
        <v>0.125</v>
      </c>
      <c r="H6" s="8" t="s">
        <v>13</v>
      </c>
    </row>
    <row r="7" spans="2:8" x14ac:dyDescent="0.2">
      <c r="B7" t="s">
        <v>2</v>
      </c>
      <c r="C7" s="5">
        <v>1.262022E-2</v>
      </c>
      <c r="F7" t="s">
        <v>2</v>
      </c>
      <c r="G7" s="9">
        <v>1.262022E-2</v>
      </c>
    </row>
    <row r="8" spans="2:8" x14ac:dyDescent="0.2">
      <c r="C8" s="5"/>
      <c r="G8" s="9"/>
    </row>
    <row r="9" spans="2:8" x14ac:dyDescent="0.2">
      <c r="C9" s="3"/>
      <c r="G9" s="7"/>
    </row>
    <row r="10" spans="2:8" x14ac:dyDescent="0.2">
      <c r="B10" t="s">
        <v>6</v>
      </c>
      <c r="C10" s="3">
        <f>C11*C12</f>
        <v>35.469041599999997</v>
      </c>
      <c r="D10" t="s">
        <v>7</v>
      </c>
      <c r="F10" t="s">
        <v>6</v>
      </c>
      <c r="G10" s="7">
        <f>G11*G12</f>
        <v>30.74</v>
      </c>
      <c r="H10" t="s">
        <v>7</v>
      </c>
    </row>
    <row r="11" spans="2:8" x14ac:dyDescent="0.2">
      <c r="B11" t="s">
        <v>0</v>
      </c>
      <c r="C11">
        <v>153.69999999999999</v>
      </c>
      <c r="D11" t="s">
        <v>12</v>
      </c>
      <c r="F11" t="s">
        <v>0</v>
      </c>
      <c r="G11" s="8">
        <v>153.69999999999999</v>
      </c>
      <c r="H11" s="8" t="s">
        <v>13</v>
      </c>
    </row>
    <row r="12" spans="2:8" x14ac:dyDescent="0.2">
      <c r="C12">
        <f>C14/C13</f>
        <v>0.230768</v>
      </c>
      <c r="G12" s="8">
        <f>G14/G13</f>
        <v>0.2</v>
      </c>
    </row>
    <row r="13" spans="2:8" x14ac:dyDescent="0.2">
      <c r="B13" t="s">
        <v>1</v>
      </c>
      <c r="C13">
        <v>0.125</v>
      </c>
      <c r="F13" t="s">
        <v>1</v>
      </c>
      <c r="G13" s="8">
        <v>0.125</v>
      </c>
    </row>
    <row r="14" spans="2:8" x14ac:dyDescent="0.2">
      <c r="B14" t="s">
        <v>2</v>
      </c>
      <c r="C14" s="5">
        <f>0.003846+0.025</f>
        <v>2.8846E-2</v>
      </c>
      <c r="F14" t="s">
        <v>2</v>
      </c>
      <c r="G14" s="9">
        <v>2.5000000000000001E-2</v>
      </c>
    </row>
    <row r="15" spans="2:8" x14ac:dyDescent="0.2">
      <c r="C15" s="4"/>
      <c r="G15" s="10"/>
    </row>
    <row r="16" spans="2:8" x14ac:dyDescent="0.2">
      <c r="C16" s="4"/>
      <c r="G16" s="10"/>
    </row>
    <row r="17" spans="2:8" x14ac:dyDescent="0.2">
      <c r="C17" s="4"/>
      <c r="G17" s="10"/>
    </row>
    <row r="18" spans="2:8" x14ac:dyDescent="0.2">
      <c r="B18" t="s">
        <v>6</v>
      </c>
      <c r="C18" s="3">
        <f>C19*C20</f>
        <v>8.4923095039999996</v>
      </c>
      <c r="D18" t="s">
        <v>8</v>
      </c>
      <c r="F18" t="s">
        <v>6</v>
      </c>
      <c r="G18" s="7">
        <f>G19*G20</f>
        <v>7.3599999999999994</v>
      </c>
      <c r="H18" t="s">
        <v>8</v>
      </c>
    </row>
    <row r="19" spans="2:8" x14ac:dyDescent="0.2">
      <c r="B19" t="s">
        <v>0</v>
      </c>
      <c r="C19">
        <v>73.599999999999994</v>
      </c>
      <c r="D19" t="s">
        <v>12</v>
      </c>
      <c r="F19" t="s">
        <v>0</v>
      </c>
      <c r="G19" s="8">
        <v>73.599999999999994</v>
      </c>
      <c r="H19" s="8" t="s">
        <v>13</v>
      </c>
    </row>
    <row r="20" spans="2:8" x14ac:dyDescent="0.2">
      <c r="C20">
        <f>C22/C21</f>
        <v>0.11538464</v>
      </c>
      <c r="G20" s="8">
        <f>G22/G21</f>
        <v>0.1</v>
      </c>
    </row>
    <row r="21" spans="2:8" x14ac:dyDescent="0.2">
      <c r="B21" t="s">
        <v>1</v>
      </c>
      <c r="C21">
        <v>0.125</v>
      </c>
      <c r="F21" t="s">
        <v>1</v>
      </c>
      <c r="G21" s="8">
        <v>0.125</v>
      </c>
    </row>
    <row r="22" spans="2:8" x14ac:dyDescent="0.2">
      <c r="B22" t="s">
        <v>2</v>
      </c>
      <c r="C22" s="5">
        <v>1.442308E-2</v>
      </c>
      <c r="F22" t="s">
        <v>2</v>
      </c>
      <c r="G22" s="9">
        <v>1.2500000000000001E-2</v>
      </c>
    </row>
    <row r="23" spans="2:8" x14ac:dyDescent="0.2">
      <c r="C23" s="5"/>
      <c r="G23" s="8"/>
    </row>
    <row r="24" spans="2:8" x14ac:dyDescent="0.2">
      <c r="G24" s="8"/>
    </row>
    <row r="25" spans="2:8" ht="16" x14ac:dyDescent="0.2">
      <c r="C25" s="1">
        <f>C18+C10+C3</f>
        <v>58.865326115199991</v>
      </c>
      <c r="D25" s="2" t="s">
        <v>3</v>
      </c>
      <c r="G25" s="11">
        <f>G18+G10+G3</f>
        <v>53.003975011199998</v>
      </c>
      <c r="H25" s="2" t="s">
        <v>3</v>
      </c>
    </row>
    <row r="26" spans="2:8" x14ac:dyDescent="0.2">
      <c r="G26" s="8"/>
    </row>
    <row r="28" spans="2:8" ht="16" x14ac:dyDescent="0.2">
      <c r="B28" t="s">
        <v>4</v>
      </c>
    </row>
    <row r="29" spans="2:8" x14ac:dyDescent="0.2">
      <c r="B29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Microsoft Office User</cp:lastModifiedBy>
  <dcterms:created xsi:type="dcterms:W3CDTF">2022-03-01T00:36:36Z</dcterms:created>
  <dcterms:modified xsi:type="dcterms:W3CDTF">2024-04-25T19:45:54Z</dcterms:modified>
</cp:coreProperties>
</file>