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Eric\Sync\_Listings\Gary Smith - Midland TX\"/>
    </mc:Choice>
  </mc:AlternateContent>
  <xr:revisionPtr revIDLastSave="0" documentId="13_ncr:1_{7828C9AC-A91F-47D1-B205-87F554464E9A}" xr6:coauthVersionLast="47" xr6:coauthVersionMax="47" xr10:uidLastSave="{00000000-0000-0000-0000-000000000000}"/>
  <bookViews>
    <workbookView xWindow="25490" yWindow="-110" windowWidth="19420" windowHeight="10300" xr2:uid="{513D922F-9430-0845-9EA9-745397B6162C}"/>
  </bookViews>
  <sheets>
    <sheet name="Wells Table (5)" sheetId="1" r:id="rId1"/>
  </sheets>
  <definedNames>
    <definedName name="_xlnm._FilterDatabase" localSheetId="0" hidden="1">'Wells Table (5)'!$A$1:$Z$27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" l="1"/>
  <c r="I4" i="1"/>
  <c r="I23" i="1"/>
  <c r="I24" i="1"/>
  <c r="I25" i="1"/>
  <c r="I20" i="1"/>
  <c r="I21" i="1"/>
  <c r="I22" i="1"/>
  <c r="I19" i="1"/>
  <c r="I17" i="1"/>
  <c r="I18" i="1"/>
  <c r="I11" i="1"/>
  <c r="I12" i="1"/>
  <c r="I5" i="1"/>
  <c r="I6" i="1"/>
  <c r="I7" i="1"/>
  <c r="I8" i="1"/>
  <c r="I13" i="1"/>
  <c r="I9" i="1"/>
  <c r="I14" i="1"/>
  <c r="I15" i="1"/>
  <c r="I16" i="1"/>
  <c r="I10" i="1"/>
  <c r="I2" i="1"/>
</calcChain>
</file>

<file path=xl/sharedStrings.xml><?xml version="1.0" encoding="utf-8"?>
<sst xmlns="http://schemas.openxmlformats.org/spreadsheetml/2006/main" count="327" uniqueCount="92">
  <si>
    <t>Well Name</t>
  </si>
  <si>
    <t>Well Number</t>
  </si>
  <si>
    <t>API14</t>
  </si>
  <si>
    <t>Drill Type</t>
  </si>
  <si>
    <t>Production Type</t>
  </si>
  <si>
    <t>Well Status</t>
  </si>
  <si>
    <t>First Prod Date</t>
  </si>
  <si>
    <t>Last Prod Date</t>
  </si>
  <si>
    <t>Months Produced</t>
  </si>
  <si>
    <t>County/Parish</t>
  </si>
  <si>
    <t>Spud Date</t>
  </si>
  <si>
    <t>Completion Date</t>
  </si>
  <si>
    <t>Section</t>
  </si>
  <si>
    <t>Township</t>
  </si>
  <si>
    <t>Range</t>
  </si>
  <si>
    <t>Quarter Quarter</t>
  </si>
  <si>
    <t>District</t>
  </si>
  <si>
    <t>Abstract</t>
  </si>
  <si>
    <t>Block</t>
  </si>
  <si>
    <t>Survey</t>
  </si>
  <si>
    <t>Operator Alias (Legacy)</t>
  </si>
  <si>
    <t>Operator Company Name</t>
  </si>
  <si>
    <t>Operator (Reported)</t>
  </si>
  <si>
    <t>Measured Depth (TD)</t>
  </si>
  <si>
    <t>True Vertical Depth</t>
  </si>
  <si>
    <t>SALLY W26Q</t>
  </si>
  <si>
    <t>17H</t>
  </si>
  <si>
    <t>H</t>
  </si>
  <si>
    <t>OIL &amp; GAS</t>
  </si>
  <si>
    <t>PERMITTED</t>
  </si>
  <si>
    <t>MIDLAND (TX)</t>
  </si>
  <si>
    <t>08</t>
  </si>
  <si>
    <t>RAYBURN, G T</t>
  </si>
  <si>
    <t>PIONEER</t>
  </si>
  <si>
    <t>EXXON</t>
  </si>
  <si>
    <t>PIONEER NATURAL RES. USA, INC.</t>
  </si>
  <si>
    <t>SALLY W26P</t>
  </si>
  <si>
    <t>16H</t>
  </si>
  <si>
    <t>FRANK-SALLY 11K</t>
  </si>
  <si>
    <t>111H</t>
  </si>
  <si>
    <t>OIL</t>
  </si>
  <si>
    <t>ACTIVE</t>
  </si>
  <si>
    <t>3S</t>
  </si>
  <si>
    <t>T&amp;P RR CO</t>
  </si>
  <si>
    <t>PIONEER NATURAL RESOURCES CO</t>
  </si>
  <si>
    <t>PIONEER NATURAL RES. USA  INC.</t>
  </si>
  <si>
    <t>FRANK-SALLY 11F</t>
  </si>
  <si>
    <t>106H</t>
  </si>
  <si>
    <t>FRANK-SALLY 11A</t>
  </si>
  <si>
    <t>101H</t>
  </si>
  <si>
    <t>SALLY W26O</t>
  </si>
  <si>
    <t>15H</t>
  </si>
  <si>
    <t>SALLY W26L</t>
  </si>
  <si>
    <t>12H</t>
  </si>
  <si>
    <t>SALLY W26K</t>
  </si>
  <si>
    <t>11H</t>
  </si>
  <si>
    <t>SALLY W26N</t>
  </si>
  <si>
    <t>14H</t>
  </si>
  <si>
    <t>SALLY W26J</t>
  </si>
  <si>
    <t>10H</t>
  </si>
  <si>
    <t>SALLY W26M</t>
  </si>
  <si>
    <t>13H</t>
  </si>
  <si>
    <t>SALLY E26F</t>
  </si>
  <si>
    <t>2S</t>
  </si>
  <si>
    <t>SALLY E26E</t>
  </si>
  <si>
    <t>105H</t>
  </si>
  <si>
    <t>SALLY E26D</t>
  </si>
  <si>
    <t>104H</t>
  </si>
  <si>
    <t>SALLY E26C</t>
  </si>
  <si>
    <t>103H</t>
  </si>
  <si>
    <t>SALLY E26B</t>
  </si>
  <si>
    <t>102H</t>
  </si>
  <si>
    <t>SALLY E26A</t>
  </si>
  <si>
    <t>SALLY 26X</t>
  </si>
  <si>
    <t>24H</t>
  </si>
  <si>
    <t>SALLY 26W</t>
  </si>
  <si>
    <t>23H</t>
  </si>
  <si>
    <t>SALLY 26V</t>
  </si>
  <si>
    <t>22H</t>
  </si>
  <si>
    <t>SALLY 26E</t>
  </si>
  <si>
    <t>5H</t>
  </si>
  <si>
    <t>SALLY 26F</t>
  </si>
  <si>
    <t>6H</t>
  </si>
  <si>
    <t>SALLY 26D</t>
  </si>
  <si>
    <t>4H</t>
  </si>
  <si>
    <t>SALLY 26C</t>
  </si>
  <si>
    <t>3H</t>
  </si>
  <si>
    <t>SALLY 26B</t>
  </si>
  <si>
    <t>2H</t>
  </si>
  <si>
    <t>SALLY 26A</t>
  </si>
  <si>
    <t>1H</t>
  </si>
  <si>
    <t>Years Producing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</si>
</sst>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2"/>
      <color rgb="FF006100"/>
      <name val="Aptos Narrow"/>
      <family val="2"/>
      <scheme val="minor"/>
    </font>
    <font>
      <sz val="12"/>
      <color rgb="FF9C0006"/>
      <name val="Aptos Narrow"/>
      <family val="2"/>
      <scheme val="minor"/>
    </font>
    <font>
      <sz val="12"/>
      <color rgb="FF9C5700"/>
      <name val="Aptos Narrow"/>
      <family val="2"/>
      <scheme val="minor"/>
    </font>
    <font>
      <sz val="12"/>
      <color rgb="FF3F3F76"/>
      <name val="Aptos Narrow"/>
      <family val="2"/>
      <scheme val="minor"/>
    </font>
    <font>
      <b/>
      <sz val="12"/>
      <color rgb="FF3F3F3F"/>
      <name val="Aptos Narrow"/>
      <family val="2"/>
      <scheme val="minor"/>
    </font>
    <font>
      <b/>
      <sz val="12"/>
      <color rgb="FFFA7D00"/>
      <name val="Aptos Narrow"/>
      <family val="2"/>
      <scheme val="minor"/>
    </font>
    <font>
      <sz val="12"/>
      <color rgb="FFFA7D00"/>
      <name val="Aptos Narrow"/>
      <family val="2"/>
      <scheme val="minor"/>
    </font>
    <font>
      <b/>
      <sz val="12"/>
      <color theme="0"/>
      <name val="Aptos Narrow"/>
      <family val="2"/>
      <scheme val="minor"/>
    </font>
    <font>
      <sz val="12"/>
      <color rgb="FFFF0000"/>
      <name val="Aptos Narrow"/>
      <family val="2"/>
      <scheme val="minor"/>
    </font>
    <font>
      <i/>
      <sz val="12"/>
      <color rgb="FF7F7F7F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2"/>
      <color theme="0"/>
      <name val="Aptos Narrow"/>
      <family val="2"/>
      <scheme val="minor"/>
    </font>
    <font>
      <b/>
      <sz val="12"/>
      <color theme="1"/>
      <name val="Aptos Narrow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1">
    <xf numFmtId="0" fontId="0" fillId="0" borderId="0" xfId="0"/>
    <xf numFmtId="0" fontId="0" fillId="0" borderId="0" xfId="0" quotePrefix="1"/>
    <xf numFmtId="14" fontId="0" fillId="0" borderId="0" xfId="0" applyNumberFormat="1"/>
    <xf numFmtId="0" fontId="18" fillId="0" borderId="10" xfId="0" applyFont="1" applyBorder="1"/>
    <xf numFmtId="2" fontId="0" fillId="0" borderId="0" xfId="0" applyNumberFormat="1"/>
    <xf numFmtId="1" fontId="18" fillId="0" borderId="10" xfId="0" applyNumberFormat="1" applyFont="1" applyBorder="1"/>
    <xf numFmtId="1" fontId="0" fillId="0" borderId="0" xfId="0" applyNumberFormat="1"/>
    <xf numFmtId="0" fontId="0" fillId="33" borderId="0" xfId="0" applyFill="1"/>
    <xf numFmtId="1" fontId="0" fillId="33" borderId="0" xfId="0" applyNumberFormat="1" applyFill="1"/>
    <xf numFmtId="14" fontId="0" fillId="33" borderId="0" xfId="0" applyNumberFormat="1" applyFill="1"/>
    <xf numFmtId="2" fontId="0" fillId="34" borderId="0" xfId="0" applyNumberForma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9C56A6-2401-9844-B3F1-6E67C8334E0A}">
  <dimension ref="A1:Z27"/>
  <sheetViews>
    <sheetView tabSelected="1" workbookViewId="0">
      <selection activeCell="K13" sqref="K13"/>
    </sheetView>
  </sheetViews>
  <sheetFormatPr defaultColWidth="10.6640625" defaultRowHeight="16" x14ac:dyDescent="0.4"/>
  <cols>
    <col min="1" max="1" width="15.33203125" bestFit="1" customWidth="1"/>
    <col min="2" max="2" width="11.83203125" bestFit="1" customWidth="1"/>
    <col min="3" max="3" width="18.83203125" style="6" bestFit="1" customWidth="1"/>
    <col min="4" max="4" width="8.6640625" bestFit="1" customWidth="1"/>
    <col min="5" max="5" width="14.1640625" bestFit="1" customWidth="1"/>
    <col min="6" max="6" width="10.5" bestFit="1" customWidth="1"/>
    <col min="7" max="7" width="13.5" bestFit="1" customWidth="1"/>
    <col min="8" max="8" width="13.33203125" bestFit="1" customWidth="1"/>
    <col min="9" max="9" width="13.33203125" customWidth="1"/>
    <col min="10" max="10" width="15.5" bestFit="1" customWidth="1"/>
    <col min="11" max="11" width="13" bestFit="1" customWidth="1"/>
    <col min="12" max="12" width="9.5" bestFit="1" customWidth="1"/>
    <col min="13" max="13" width="15.1640625" bestFit="1" customWidth="1"/>
    <col min="14" max="14" width="7.33203125" bestFit="1" customWidth="1"/>
    <col min="15" max="15" width="8.83203125" bestFit="1" customWidth="1"/>
    <col min="16" max="16" width="6.33203125" bestFit="1" customWidth="1"/>
    <col min="17" max="17" width="14.1640625" bestFit="1" customWidth="1"/>
    <col min="18" max="18" width="7.5" bestFit="1" customWidth="1"/>
    <col min="19" max="19" width="8.33203125" bestFit="1" customWidth="1"/>
    <col min="20" max="20" width="5.83203125" bestFit="1" customWidth="1"/>
    <col min="21" max="21" width="12.5" bestFit="1" customWidth="1"/>
    <col min="22" max="22" width="30.1640625" bestFit="1" customWidth="1"/>
    <col min="23" max="23" width="22.33203125" bestFit="1" customWidth="1"/>
    <col min="24" max="24" width="28.6640625" bestFit="1" customWidth="1"/>
    <col min="25" max="25" width="18.6640625" bestFit="1" customWidth="1"/>
    <col min="26" max="26" width="17" bestFit="1" customWidth="1"/>
  </cols>
  <sheetData>
    <row r="1" spans="1:26" s="3" customFormat="1" x14ac:dyDescent="0.4">
      <c r="A1" s="3" t="s">
        <v>0</v>
      </c>
      <c r="B1" s="3" t="s">
        <v>1</v>
      </c>
      <c r="C1" s="5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91</v>
      </c>
      <c r="J1" s="3" t="s">
        <v>8</v>
      </c>
      <c r="K1" s="3" t="s">
        <v>9</v>
      </c>
      <c r="L1" s="3" t="s">
        <v>10</v>
      </c>
      <c r="M1" s="3" t="s">
        <v>11</v>
      </c>
      <c r="N1" s="3" t="s">
        <v>12</v>
      </c>
      <c r="O1" s="3" t="s">
        <v>13</v>
      </c>
      <c r="P1" s="3" t="s">
        <v>14</v>
      </c>
      <c r="Q1" s="3" t="s">
        <v>15</v>
      </c>
      <c r="R1" s="3" t="s">
        <v>16</v>
      </c>
      <c r="S1" s="3" t="s">
        <v>17</v>
      </c>
      <c r="T1" s="3" t="s">
        <v>18</v>
      </c>
      <c r="U1" s="3" t="s">
        <v>19</v>
      </c>
      <c r="V1" s="3" t="s">
        <v>20</v>
      </c>
      <c r="W1" s="3" t="s">
        <v>21</v>
      </c>
      <c r="X1" s="3" t="s">
        <v>22</v>
      </c>
      <c r="Y1" s="3" t="s">
        <v>23</v>
      </c>
      <c r="Z1" s="3" t="s">
        <v>24</v>
      </c>
    </row>
    <row r="2" spans="1:26" x14ac:dyDescent="0.4">
      <c r="A2" s="7" t="s">
        <v>48</v>
      </c>
      <c r="B2" s="7" t="s">
        <v>49</v>
      </c>
      <c r="C2" s="8">
        <v>42329459550000</v>
      </c>
      <c r="D2" s="7" t="s">
        <v>27</v>
      </c>
      <c r="E2" s="7" t="s">
        <v>40</v>
      </c>
      <c r="F2" s="7" t="s">
        <v>41</v>
      </c>
      <c r="G2" s="9">
        <v>45200</v>
      </c>
      <c r="H2" s="9">
        <v>45444</v>
      </c>
      <c r="I2" s="10">
        <f>J2/12</f>
        <v>0.75</v>
      </c>
      <c r="J2" s="7">
        <v>9</v>
      </c>
      <c r="K2" t="s">
        <v>30</v>
      </c>
      <c r="L2" s="2">
        <v>44925</v>
      </c>
      <c r="M2" s="2">
        <v>45211</v>
      </c>
      <c r="N2">
        <v>11</v>
      </c>
      <c r="O2" t="s">
        <v>42</v>
      </c>
      <c r="R2" s="1" t="s">
        <v>31</v>
      </c>
      <c r="S2">
        <v>92</v>
      </c>
      <c r="T2">
        <v>38</v>
      </c>
      <c r="U2" t="s">
        <v>43</v>
      </c>
      <c r="V2" t="s">
        <v>44</v>
      </c>
      <c r="W2" t="s">
        <v>34</v>
      </c>
      <c r="X2" t="s">
        <v>45</v>
      </c>
      <c r="Y2">
        <v>28111</v>
      </c>
      <c r="Z2">
        <v>9355.43</v>
      </c>
    </row>
    <row r="3" spans="1:26" x14ac:dyDescent="0.4">
      <c r="A3" s="7" t="s">
        <v>46</v>
      </c>
      <c r="B3" s="7" t="s">
        <v>47</v>
      </c>
      <c r="C3" s="8">
        <v>42329459600000</v>
      </c>
      <c r="D3" s="7" t="s">
        <v>27</v>
      </c>
      <c r="E3" s="7" t="s">
        <v>40</v>
      </c>
      <c r="F3" s="7" t="s">
        <v>41</v>
      </c>
      <c r="G3" s="9">
        <v>45200</v>
      </c>
      <c r="H3" s="9">
        <v>45444</v>
      </c>
      <c r="I3" s="10">
        <f>J3/12</f>
        <v>0.75</v>
      </c>
      <c r="J3" s="7">
        <v>9</v>
      </c>
      <c r="K3" t="s">
        <v>30</v>
      </c>
      <c r="L3" s="2">
        <v>44931</v>
      </c>
      <c r="M3" s="2">
        <v>45213</v>
      </c>
      <c r="N3">
        <v>11</v>
      </c>
      <c r="O3" t="s">
        <v>42</v>
      </c>
      <c r="R3" s="1" t="s">
        <v>31</v>
      </c>
      <c r="S3">
        <v>92</v>
      </c>
      <c r="T3">
        <v>38</v>
      </c>
      <c r="U3" t="s">
        <v>43</v>
      </c>
      <c r="V3" t="s">
        <v>44</v>
      </c>
      <c r="W3" t="s">
        <v>34</v>
      </c>
      <c r="X3" t="s">
        <v>45</v>
      </c>
      <c r="Y3">
        <v>28013</v>
      </c>
      <c r="Z3">
        <v>9365.0499999999993</v>
      </c>
    </row>
    <row r="4" spans="1:26" x14ac:dyDescent="0.4">
      <c r="A4" s="7" t="s">
        <v>38</v>
      </c>
      <c r="B4" s="7" t="s">
        <v>39</v>
      </c>
      <c r="C4" s="8">
        <v>42329459650000</v>
      </c>
      <c r="D4" s="7" t="s">
        <v>27</v>
      </c>
      <c r="E4" s="7" t="s">
        <v>40</v>
      </c>
      <c r="F4" s="7" t="s">
        <v>41</v>
      </c>
      <c r="G4" s="9">
        <v>45200</v>
      </c>
      <c r="H4" s="9">
        <v>45444</v>
      </c>
      <c r="I4" s="10">
        <f>J4/12</f>
        <v>0.75</v>
      </c>
      <c r="J4" s="7">
        <v>9</v>
      </c>
      <c r="K4" t="s">
        <v>30</v>
      </c>
      <c r="L4" s="2">
        <v>44909</v>
      </c>
      <c r="M4" s="2">
        <v>45216</v>
      </c>
      <c r="N4">
        <v>11</v>
      </c>
      <c r="O4" t="s">
        <v>42</v>
      </c>
      <c r="R4" s="1" t="s">
        <v>31</v>
      </c>
      <c r="S4">
        <v>92</v>
      </c>
      <c r="T4">
        <v>38</v>
      </c>
      <c r="U4" t="s">
        <v>43</v>
      </c>
      <c r="V4" t="s">
        <v>44</v>
      </c>
      <c r="W4" t="s">
        <v>34</v>
      </c>
      <c r="X4" t="s">
        <v>45</v>
      </c>
      <c r="Y4">
        <v>28012</v>
      </c>
      <c r="Z4">
        <v>9352</v>
      </c>
    </row>
    <row r="5" spans="1:26" x14ac:dyDescent="0.4">
      <c r="A5" s="7" t="s">
        <v>68</v>
      </c>
      <c r="B5" s="7" t="s">
        <v>69</v>
      </c>
      <c r="C5" s="8">
        <v>42329445720000</v>
      </c>
      <c r="D5" s="7" t="s">
        <v>27</v>
      </c>
      <c r="E5" s="7" t="s">
        <v>40</v>
      </c>
      <c r="F5" s="7" t="s">
        <v>41</v>
      </c>
      <c r="G5" s="9">
        <v>44652</v>
      </c>
      <c r="H5" s="9">
        <v>45444</v>
      </c>
      <c r="I5" s="10">
        <f>J5/12</f>
        <v>2.25</v>
      </c>
      <c r="J5" s="7">
        <v>27</v>
      </c>
      <c r="K5" t="s">
        <v>30</v>
      </c>
      <c r="L5" s="2">
        <v>44375</v>
      </c>
      <c r="M5" s="2">
        <v>44664</v>
      </c>
      <c r="N5">
        <v>26</v>
      </c>
      <c r="O5" t="s">
        <v>63</v>
      </c>
      <c r="R5" s="1" t="s">
        <v>31</v>
      </c>
      <c r="S5">
        <v>1098</v>
      </c>
      <c r="T5">
        <v>38</v>
      </c>
      <c r="U5" t="s">
        <v>43</v>
      </c>
      <c r="V5" t="s">
        <v>44</v>
      </c>
      <c r="W5" t="s">
        <v>34</v>
      </c>
      <c r="X5" t="s">
        <v>45</v>
      </c>
      <c r="Y5">
        <v>18690</v>
      </c>
      <c r="Z5">
        <v>8489.59</v>
      </c>
    </row>
    <row r="6" spans="1:26" x14ac:dyDescent="0.4">
      <c r="A6" s="7" t="s">
        <v>66</v>
      </c>
      <c r="B6" s="7" t="s">
        <v>67</v>
      </c>
      <c r="C6" s="8">
        <v>42329445730000</v>
      </c>
      <c r="D6" s="7" t="s">
        <v>27</v>
      </c>
      <c r="E6" s="7" t="s">
        <v>40</v>
      </c>
      <c r="F6" s="7" t="s">
        <v>41</v>
      </c>
      <c r="G6" s="9">
        <v>44652</v>
      </c>
      <c r="H6" s="9">
        <v>45444</v>
      </c>
      <c r="I6" s="10">
        <f>J6/12</f>
        <v>2.25</v>
      </c>
      <c r="J6" s="7">
        <v>27</v>
      </c>
      <c r="K6" t="s">
        <v>30</v>
      </c>
      <c r="L6" s="2">
        <v>44376</v>
      </c>
      <c r="M6" s="2">
        <v>44664</v>
      </c>
      <c r="N6">
        <v>26</v>
      </c>
      <c r="O6" t="s">
        <v>63</v>
      </c>
      <c r="R6" s="1" t="s">
        <v>31</v>
      </c>
      <c r="S6">
        <v>1098</v>
      </c>
      <c r="T6">
        <v>38</v>
      </c>
      <c r="U6" t="s">
        <v>43</v>
      </c>
      <c r="V6" t="s">
        <v>44</v>
      </c>
      <c r="W6" t="s">
        <v>34</v>
      </c>
      <c r="X6" t="s">
        <v>45</v>
      </c>
      <c r="Y6">
        <v>19014</v>
      </c>
      <c r="Z6">
        <v>8828.1</v>
      </c>
    </row>
    <row r="7" spans="1:26" x14ac:dyDescent="0.4">
      <c r="A7" s="7" t="s">
        <v>64</v>
      </c>
      <c r="B7" s="7" t="s">
        <v>65</v>
      </c>
      <c r="C7" s="8">
        <v>42329445740000</v>
      </c>
      <c r="D7" s="7" t="s">
        <v>27</v>
      </c>
      <c r="E7" s="7" t="s">
        <v>40</v>
      </c>
      <c r="F7" s="7" t="s">
        <v>41</v>
      </c>
      <c r="G7" s="9">
        <v>44652</v>
      </c>
      <c r="H7" s="9">
        <v>45444</v>
      </c>
      <c r="I7" s="10">
        <f>J7/12</f>
        <v>2.25</v>
      </c>
      <c r="J7" s="7">
        <v>27</v>
      </c>
      <c r="K7" t="s">
        <v>30</v>
      </c>
      <c r="L7" s="2">
        <v>44377</v>
      </c>
      <c r="M7" s="2">
        <v>44665</v>
      </c>
      <c r="N7">
        <v>26</v>
      </c>
      <c r="O7" t="s">
        <v>63</v>
      </c>
      <c r="R7" s="1" t="s">
        <v>31</v>
      </c>
      <c r="S7">
        <v>1098</v>
      </c>
      <c r="T7">
        <v>38</v>
      </c>
      <c r="U7" t="s">
        <v>43</v>
      </c>
      <c r="V7" t="s">
        <v>44</v>
      </c>
      <c r="W7" t="s">
        <v>34</v>
      </c>
      <c r="X7" t="s">
        <v>45</v>
      </c>
      <c r="Y7">
        <v>18566</v>
      </c>
      <c r="Z7">
        <v>8491.9</v>
      </c>
    </row>
    <row r="8" spans="1:26" x14ac:dyDescent="0.4">
      <c r="A8" s="7" t="s">
        <v>62</v>
      </c>
      <c r="B8" s="7" t="s">
        <v>47</v>
      </c>
      <c r="C8" s="8">
        <v>42329445750000</v>
      </c>
      <c r="D8" s="7" t="s">
        <v>27</v>
      </c>
      <c r="E8" s="7" t="s">
        <v>40</v>
      </c>
      <c r="F8" s="7" t="s">
        <v>41</v>
      </c>
      <c r="G8" s="9">
        <v>44652</v>
      </c>
      <c r="H8" s="9">
        <v>45444</v>
      </c>
      <c r="I8" s="10">
        <f>J8/12</f>
        <v>2.25</v>
      </c>
      <c r="J8" s="7">
        <v>27</v>
      </c>
      <c r="K8" t="s">
        <v>30</v>
      </c>
      <c r="L8" s="2">
        <v>44378</v>
      </c>
      <c r="M8" s="2">
        <v>44665</v>
      </c>
      <c r="N8">
        <v>26</v>
      </c>
      <c r="O8" t="s">
        <v>63</v>
      </c>
      <c r="R8" s="1" t="s">
        <v>31</v>
      </c>
      <c r="S8">
        <v>1098</v>
      </c>
      <c r="T8">
        <v>38</v>
      </c>
      <c r="U8" t="s">
        <v>43</v>
      </c>
      <c r="V8" t="s">
        <v>44</v>
      </c>
      <c r="W8" t="s">
        <v>34</v>
      </c>
      <c r="X8" t="s">
        <v>45</v>
      </c>
      <c r="Y8">
        <v>19020</v>
      </c>
      <c r="Z8">
        <v>8853.02</v>
      </c>
    </row>
    <row r="9" spans="1:26" x14ac:dyDescent="0.4">
      <c r="A9" s="7" t="s">
        <v>54</v>
      </c>
      <c r="B9" s="7" t="s">
        <v>55</v>
      </c>
      <c r="C9" s="8">
        <v>42329446420000</v>
      </c>
      <c r="D9" s="7" t="s">
        <v>27</v>
      </c>
      <c r="E9" s="7" t="s">
        <v>40</v>
      </c>
      <c r="F9" s="7" t="s">
        <v>41</v>
      </c>
      <c r="G9" s="9">
        <v>44652</v>
      </c>
      <c r="H9" s="9">
        <v>45444</v>
      </c>
      <c r="I9" s="10">
        <f>J9/12</f>
        <v>2.25</v>
      </c>
      <c r="J9" s="7">
        <v>27</v>
      </c>
      <c r="K9" t="s">
        <v>30</v>
      </c>
      <c r="L9" s="2">
        <v>44363</v>
      </c>
      <c r="M9" s="2">
        <v>44656</v>
      </c>
      <c r="R9" s="1" t="s">
        <v>31</v>
      </c>
      <c r="S9">
        <v>617</v>
      </c>
      <c r="U9" t="s">
        <v>32</v>
      </c>
      <c r="V9" t="s">
        <v>44</v>
      </c>
      <c r="W9" t="s">
        <v>34</v>
      </c>
      <c r="X9" t="s">
        <v>45</v>
      </c>
      <c r="Y9">
        <v>21727</v>
      </c>
      <c r="Z9">
        <v>8892.36</v>
      </c>
    </row>
    <row r="10" spans="1:26" x14ac:dyDescent="0.4">
      <c r="A10" s="7" t="s">
        <v>50</v>
      </c>
      <c r="B10" s="7" t="s">
        <v>51</v>
      </c>
      <c r="C10" s="8">
        <v>42329446440000</v>
      </c>
      <c r="D10" s="7" t="s">
        <v>27</v>
      </c>
      <c r="E10" s="7" t="s">
        <v>40</v>
      </c>
      <c r="F10" s="7" t="s">
        <v>41</v>
      </c>
      <c r="G10" s="9">
        <v>44652</v>
      </c>
      <c r="H10" s="9">
        <v>45444</v>
      </c>
      <c r="I10" s="10">
        <f>J10/12</f>
        <v>2.25</v>
      </c>
      <c r="J10" s="7">
        <v>27</v>
      </c>
      <c r="K10" t="s">
        <v>30</v>
      </c>
      <c r="L10" s="2">
        <v>44370</v>
      </c>
      <c r="M10" s="2">
        <v>44652</v>
      </c>
      <c r="R10" s="1" t="s">
        <v>31</v>
      </c>
      <c r="S10">
        <v>617</v>
      </c>
      <c r="U10" t="s">
        <v>32</v>
      </c>
      <c r="V10" t="s">
        <v>44</v>
      </c>
      <c r="W10" t="s">
        <v>34</v>
      </c>
      <c r="X10" t="s">
        <v>45</v>
      </c>
      <c r="Y10">
        <v>21268</v>
      </c>
      <c r="Z10">
        <v>8571.2800000000007</v>
      </c>
    </row>
    <row r="11" spans="1:26" x14ac:dyDescent="0.4">
      <c r="A11" s="7" t="s">
        <v>72</v>
      </c>
      <c r="B11" s="7" t="s">
        <v>49</v>
      </c>
      <c r="C11" s="8">
        <v>42329445700000</v>
      </c>
      <c r="D11" s="7" t="s">
        <v>27</v>
      </c>
      <c r="E11" s="7" t="s">
        <v>40</v>
      </c>
      <c r="F11" s="7" t="s">
        <v>41</v>
      </c>
      <c r="G11" s="9">
        <v>44621</v>
      </c>
      <c r="H11" s="9">
        <v>45444</v>
      </c>
      <c r="I11" s="10">
        <f>J11/12</f>
        <v>2.3333333333333335</v>
      </c>
      <c r="J11" s="7">
        <v>28</v>
      </c>
      <c r="K11" t="s">
        <v>30</v>
      </c>
      <c r="L11" s="2">
        <v>44372</v>
      </c>
      <c r="M11" s="2">
        <v>44651</v>
      </c>
      <c r="N11">
        <v>26</v>
      </c>
      <c r="O11" t="s">
        <v>63</v>
      </c>
      <c r="R11" s="1" t="s">
        <v>31</v>
      </c>
      <c r="S11">
        <v>1098</v>
      </c>
      <c r="T11">
        <v>38</v>
      </c>
      <c r="U11" t="s">
        <v>43</v>
      </c>
      <c r="V11" t="s">
        <v>44</v>
      </c>
      <c r="W11" t="s">
        <v>34</v>
      </c>
      <c r="X11" t="s">
        <v>45</v>
      </c>
      <c r="Y11">
        <v>18664</v>
      </c>
      <c r="Z11">
        <v>8470.65</v>
      </c>
    </row>
    <row r="12" spans="1:26" x14ac:dyDescent="0.4">
      <c r="A12" s="7" t="s">
        <v>70</v>
      </c>
      <c r="B12" s="7" t="s">
        <v>71</v>
      </c>
      <c r="C12" s="8">
        <v>42329445710000</v>
      </c>
      <c r="D12" s="7" t="s">
        <v>27</v>
      </c>
      <c r="E12" s="7" t="s">
        <v>40</v>
      </c>
      <c r="F12" s="7" t="s">
        <v>41</v>
      </c>
      <c r="G12" s="9">
        <v>44621</v>
      </c>
      <c r="H12" s="9">
        <v>45444</v>
      </c>
      <c r="I12" s="10">
        <f>J12/12</f>
        <v>2.3333333333333335</v>
      </c>
      <c r="J12" s="7">
        <v>28</v>
      </c>
      <c r="K12" t="s">
        <v>30</v>
      </c>
      <c r="L12" s="2">
        <v>44374</v>
      </c>
      <c r="M12" s="2">
        <v>44651</v>
      </c>
      <c r="N12">
        <v>26</v>
      </c>
      <c r="O12" t="s">
        <v>63</v>
      </c>
      <c r="R12" s="1" t="s">
        <v>31</v>
      </c>
      <c r="S12">
        <v>1098</v>
      </c>
      <c r="T12">
        <v>38</v>
      </c>
      <c r="U12" t="s">
        <v>43</v>
      </c>
      <c r="V12" t="s">
        <v>44</v>
      </c>
      <c r="W12" t="s">
        <v>34</v>
      </c>
      <c r="X12" t="s">
        <v>45</v>
      </c>
      <c r="Y12">
        <v>19070</v>
      </c>
      <c r="Z12">
        <v>8828.8799999999992</v>
      </c>
    </row>
    <row r="13" spans="1:26" x14ac:dyDescent="0.4">
      <c r="A13" s="7" t="s">
        <v>58</v>
      </c>
      <c r="B13" s="7" t="s">
        <v>59</v>
      </c>
      <c r="C13" s="8">
        <v>42329446400000</v>
      </c>
      <c r="D13" s="7" t="s">
        <v>27</v>
      </c>
      <c r="E13" s="7" t="s">
        <v>40</v>
      </c>
      <c r="F13" s="7" t="s">
        <v>41</v>
      </c>
      <c r="G13" s="9">
        <v>44621</v>
      </c>
      <c r="H13" s="9">
        <v>45444</v>
      </c>
      <c r="I13" s="10">
        <f>J13/12</f>
        <v>2.3333333333333335</v>
      </c>
      <c r="J13" s="7">
        <v>28</v>
      </c>
      <c r="K13" t="s">
        <v>30</v>
      </c>
      <c r="L13" s="2">
        <v>44362</v>
      </c>
      <c r="M13" s="2">
        <v>44650</v>
      </c>
      <c r="R13" s="1" t="s">
        <v>31</v>
      </c>
      <c r="S13">
        <v>617</v>
      </c>
      <c r="U13" t="s">
        <v>32</v>
      </c>
      <c r="V13" t="s">
        <v>44</v>
      </c>
      <c r="W13" t="s">
        <v>34</v>
      </c>
      <c r="X13" t="s">
        <v>45</v>
      </c>
      <c r="Y13">
        <v>21930</v>
      </c>
      <c r="Z13">
        <v>8890.44</v>
      </c>
    </row>
    <row r="14" spans="1:26" x14ac:dyDescent="0.4">
      <c r="A14" s="7" t="s">
        <v>52</v>
      </c>
      <c r="B14" s="7" t="s">
        <v>53</v>
      </c>
      <c r="C14" s="8">
        <v>42329446430000</v>
      </c>
      <c r="D14" s="7" t="s">
        <v>27</v>
      </c>
      <c r="E14" s="7" t="s">
        <v>40</v>
      </c>
      <c r="F14" s="7" t="s">
        <v>41</v>
      </c>
      <c r="G14" s="9">
        <v>44621</v>
      </c>
      <c r="H14" s="9">
        <v>45444</v>
      </c>
      <c r="I14" s="10">
        <f>J14/12</f>
        <v>2.3333333333333335</v>
      </c>
      <c r="J14" s="7">
        <v>28</v>
      </c>
      <c r="K14" t="s">
        <v>30</v>
      </c>
      <c r="L14" s="2">
        <v>44365</v>
      </c>
      <c r="M14" s="2">
        <v>44650</v>
      </c>
      <c r="R14" s="1" t="s">
        <v>31</v>
      </c>
      <c r="S14">
        <v>617</v>
      </c>
      <c r="U14" t="s">
        <v>32</v>
      </c>
      <c r="V14" t="s">
        <v>44</v>
      </c>
      <c r="W14" t="s">
        <v>34</v>
      </c>
      <c r="X14" t="s">
        <v>45</v>
      </c>
      <c r="Y14">
        <v>21737.01</v>
      </c>
      <c r="Z14">
        <v>8885.7800000000007</v>
      </c>
    </row>
    <row r="15" spans="1:26" x14ac:dyDescent="0.4">
      <c r="A15" s="7" t="s">
        <v>60</v>
      </c>
      <c r="B15" s="7" t="s">
        <v>61</v>
      </c>
      <c r="C15" s="8">
        <v>42329446390000</v>
      </c>
      <c r="D15" s="7" t="s">
        <v>27</v>
      </c>
      <c r="E15" s="7" t="s">
        <v>40</v>
      </c>
      <c r="F15" s="7" t="s">
        <v>41</v>
      </c>
      <c r="G15" s="9">
        <v>44621</v>
      </c>
      <c r="H15" s="9">
        <v>45444</v>
      </c>
      <c r="I15" s="10">
        <f>J15/12</f>
        <v>2.3333333333333335</v>
      </c>
      <c r="J15" s="7">
        <v>28</v>
      </c>
      <c r="K15" t="s">
        <v>30</v>
      </c>
      <c r="L15" s="2">
        <v>44367</v>
      </c>
      <c r="M15" s="2">
        <v>44651</v>
      </c>
      <c r="R15" s="1" t="s">
        <v>31</v>
      </c>
      <c r="S15">
        <v>617</v>
      </c>
      <c r="U15" t="s">
        <v>32</v>
      </c>
      <c r="V15" t="s">
        <v>44</v>
      </c>
      <c r="W15" t="s">
        <v>34</v>
      </c>
      <c r="X15" t="s">
        <v>45</v>
      </c>
      <c r="Y15">
        <v>21518</v>
      </c>
      <c r="Z15">
        <v>8571.01</v>
      </c>
    </row>
    <row r="16" spans="1:26" x14ac:dyDescent="0.4">
      <c r="A16" s="7" t="s">
        <v>56</v>
      </c>
      <c r="B16" s="7" t="s">
        <v>57</v>
      </c>
      <c r="C16" s="8">
        <v>42329446410000</v>
      </c>
      <c r="D16" s="7" t="s">
        <v>27</v>
      </c>
      <c r="E16" s="7" t="s">
        <v>40</v>
      </c>
      <c r="F16" s="7" t="s">
        <v>41</v>
      </c>
      <c r="G16" s="9">
        <v>44621</v>
      </c>
      <c r="H16" s="9">
        <v>45444</v>
      </c>
      <c r="I16" s="10">
        <f>J16/12</f>
        <v>2.3333333333333335</v>
      </c>
      <c r="J16" s="7">
        <v>28</v>
      </c>
      <c r="K16" t="s">
        <v>30</v>
      </c>
      <c r="L16" s="2">
        <v>44368</v>
      </c>
      <c r="M16" s="2">
        <v>44651</v>
      </c>
      <c r="R16" s="1" t="s">
        <v>31</v>
      </c>
      <c r="S16">
        <v>617</v>
      </c>
      <c r="U16" t="s">
        <v>32</v>
      </c>
      <c r="V16" t="s">
        <v>44</v>
      </c>
      <c r="W16" t="s">
        <v>34</v>
      </c>
      <c r="X16" t="s">
        <v>45</v>
      </c>
      <c r="Y16">
        <v>21442</v>
      </c>
      <c r="Z16">
        <v>8583.17</v>
      </c>
    </row>
    <row r="17" spans="1:26" x14ac:dyDescent="0.4">
      <c r="A17" t="s">
        <v>75</v>
      </c>
      <c r="B17" t="s">
        <v>76</v>
      </c>
      <c r="C17" s="6">
        <v>42329411740000</v>
      </c>
      <c r="D17" t="s">
        <v>27</v>
      </c>
      <c r="E17" t="s">
        <v>40</v>
      </c>
      <c r="F17" t="s">
        <v>41</v>
      </c>
      <c r="G17" s="2">
        <v>43221</v>
      </c>
      <c r="H17" s="2">
        <v>45444</v>
      </c>
      <c r="I17" s="4">
        <f>J17/12</f>
        <v>6.083333333333333</v>
      </c>
      <c r="J17">
        <v>73</v>
      </c>
      <c r="K17" t="s">
        <v>30</v>
      </c>
      <c r="L17" s="2">
        <v>43051</v>
      </c>
      <c r="M17" s="2">
        <v>43228</v>
      </c>
      <c r="N17">
        <v>26</v>
      </c>
      <c r="O17" t="s">
        <v>63</v>
      </c>
      <c r="R17" s="1" t="s">
        <v>31</v>
      </c>
      <c r="S17">
        <v>1098</v>
      </c>
      <c r="T17">
        <v>38</v>
      </c>
      <c r="U17" t="s">
        <v>43</v>
      </c>
      <c r="V17" t="s">
        <v>44</v>
      </c>
      <c r="W17" t="s">
        <v>34</v>
      </c>
      <c r="X17" t="s">
        <v>45</v>
      </c>
      <c r="Y17">
        <v>19578</v>
      </c>
      <c r="Z17">
        <v>9362.2199999999993</v>
      </c>
    </row>
    <row r="18" spans="1:26" x14ac:dyDescent="0.4">
      <c r="A18" t="s">
        <v>73</v>
      </c>
      <c r="B18" t="s">
        <v>74</v>
      </c>
      <c r="C18" s="6">
        <v>42329411780000</v>
      </c>
      <c r="D18" t="s">
        <v>27</v>
      </c>
      <c r="E18" t="s">
        <v>40</v>
      </c>
      <c r="F18" t="s">
        <v>41</v>
      </c>
      <c r="G18" s="2">
        <v>43221</v>
      </c>
      <c r="H18" s="2">
        <v>45444</v>
      </c>
      <c r="I18" s="4">
        <f>J18/12</f>
        <v>6.083333333333333</v>
      </c>
      <c r="J18">
        <v>73</v>
      </c>
      <c r="K18" t="s">
        <v>30</v>
      </c>
      <c r="L18" s="2">
        <v>43054</v>
      </c>
      <c r="M18" s="2">
        <v>43229</v>
      </c>
      <c r="N18">
        <v>26</v>
      </c>
      <c r="O18" t="s">
        <v>63</v>
      </c>
      <c r="R18" s="1" t="s">
        <v>31</v>
      </c>
      <c r="S18">
        <v>1098</v>
      </c>
      <c r="T18">
        <v>38</v>
      </c>
      <c r="U18" t="s">
        <v>43</v>
      </c>
      <c r="V18" t="s">
        <v>44</v>
      </c>
      <c r="W18" t="s">
        <v>34</v>
      </c>
      <c r="X18" t="s">
        <v>45</v>
      </c>
      <c r="Y18">
        <v>19519</v>
      </c>
      <c r="Z18">
        <v>9346.8799999999992</v>
      </c>
    </row>
    <row r="19" spans="1:26" x14ac:dyDescent="0.4">
      <c r="A19" t="s">
        <v>77</v>
      </c>
      <c r="B19" t="s">
        <v>78</v>
      </c>
      <c r="C19" s="6">
        <v>42329411730000</v>
      </c>
      <c r="D19" t="s">
        <v>27</v>
      </c>
      <c r="E19" t="s">
        <v>40</v>
      </c>
      <c r="F19" t="s">
        <v>41</v>
      </c>
      <c r="G19" s="2">
        <v>43221</v>
      </c>
      <c r="H19" s="2">
        <v>45444</v>
      </c>
      <c r="I19" s="4">
        <f>J19/12</f>
        <v>6.166666666666667</v>
      </c>
      <c r="J19">
        <v>74</v>
      </c>
      <c r="K19" t="s">
        <v>30</v>
      </c>
      <c r="L19" s="2">
        <v>43048</v>
      </c>
      <c r="M19" s="2">
        <v>43229</v>
      </c>
      <c r="N19">
        <v>26</v>
      </c>
      <c r="O19" t="s">
        <v>63</v>
      </c>
      <c r="R19" s="1" t="s">
        <v>31</v>
      </c>
      <c r="S19">
        <v>1098</v>
      </c>
      <c r="T19">
        <v>38</v>
      </c>
      <c r="U19" t="s">
        <v>43</v>
      </c>
      <c r="V19" t="s">
        <v>44</v>
      </c>
      <c r="W19" t="s">
        <v>34</v>
      </c>
      <c r="X19" t="s">
        <v>45</v>
      </c>
      <c r="Y19">
        <v>19641</v>
      </c>
      <c r="Z19">
        <v>9354.65</v>
      </c>
    </row>
    <row r="20" spans="1:26" x14ac:dyDescent="0.4">
      <c r="A20" t="s">
        <v>83</v>
      </c>
      <c r="B20" t="s">
        <v>84</v>
      </c>
      <c r="C20" s="6">
        <v>42329410620000</v>
      </c>
      <c r="D20" t="s">
        <v>27</v>
      </c>
      <c r="E20" t="s">
        <v>40</v>
      </c>
      <c r="F20" t="s">
        <v>41</v>
      </c>
      <c r="G20" s="2">
        <v>43009</v>
      </c>
      <c r="H20" s="2">
        <v>45444</v>
      </c>
      <c r="I20" s="4">
        <f>J20/12</f>
        <v>6.666666666666667</v>
      </c>
      <c r="J20">
        <v>80</v>
      </c>
      <c r="K20" t="s">
        <v>30</v>
      </c>
      <c r="L20" s="2">
        <v>42737</v>
      </c>
      <c r="M20" s="2">
        <v>43018</v>
      </c>
      <c r="R20" s="1" t="s">
        <v>31</v>
      </c>
      <c r="S20">
        <v>617</v>
      </c>
      <c r="U20" t="s">
        <v>32</v>
      </c>
      <c r="V20" t="s">
        <v>44</v>
      </c>
      <c r="W20" t="s">
        <v>34</v>
      </c>
      <c r="X20" t="s">
        <v>45</v>
      </c>
      <c r="Y20">
        <v>22233</v>
      </c>
      <c r="Z20">
        <v>9750</v>
      </c>
    </row>
    <row r="21" spans="1:26" x14ac:dyDescent="0.4">
      <c r="A21" t="s">
        <v>79</v>
      </c>
      <c r="B21" t="s">
        <v>80</v>
      </c>
      <c r="C21" s="6">
        <v>42329410660000</v>
      </c>
      <c r="D21" t="s">
        <v>27</v>
      </c>
      <c r="E21" t="s">
        <v>40</v>
      </c>
      <c r="F21" t="s">
        <v>41</v>
      </c>
      <c r="G21" s="2">
        <v>43009</v>
      </c>
      <c r="H21" s="2">
        <v>45444</v>
      </c>
      <c r="I21" s="4">
        <f>J21/12</f>
        <v>6.75</v>
      </c>
      <c r="J21">
        <v>81</v>
      </c>
      <c r="K21" t="s">
        <v>30</v>
      </c>
      <c r="L21" s="2">
        <v>42734</v>
      </c>
      <c r="M21" s="2">
        <v>43021</v>
      </c>
      <c r="R21" s="1" t="s">
        <v>31</v>
      </c>
      <c r="S21">
        <v>617</v>
      </c>
      <c r="U21" t="s">
        <v>32</v>
      </c>
      <c r="V21" t="s">
        <v>44</v>
      </c>
      <c r="W21" t="s">
        <v>34</v>
      </c>
      <c r="X21" t="s">
        <v>45</v>
      </c>
      <c r="Y21">
        <v>22245</v>
      </c>
      <c r="Z21">
        <v>9775.9500000000007</v>
      </c>
    </row>
    <row r="22" spans="1:26" x14ac:dyDescent="0.4">
      <c r="A22" t="s">
        <v>81</v>
      </c>
      <c r="B22" t="s">
        <v>82</v>
      </c>
      <c r="C22" s="6">
        <v>42329410650000</v>
      </c>
      <c r="D22" t="s">
        <v>27</v>
      </c>
      <c r="E22" t="s">
        <v>40</v>
      </c>
      <c r="F22" t="s">
        <v>41</v>
      </c>
      <c r="G22" s="2">
        <v>43009</v>
      </c>
      <c r="H22" s="2">
        <v>45444</v>
      </c>
      <c r="I22" s="4">
        <f>J22/12</f>
        <v>6.75</v>
      </c>
      <c r="J22">
        <v>81</v>
      </c>
      <c r="K22" t="s">
        <v>30</v>
      </c>
      <c r="L22" s="2">
        <v>42731</v>
      </c>
      <c r="M22" s="2">
        <v>43022</v>
      </c>
      <c r="R22" s="1" t="s">
        <v>31</v>
      </c>
      <c r="S22">
        <v>617</v>
      </c>
      <c r="U22" t="s">
        <v>32</v>
      </c>
      <c r="V22" t="s">
        <v>44</v>
      </c>
      <c r="W22" t="s">
        <v>34</v>
      </c>
      <c r="X22" t="s">
        <v>45</v>
      </c>
      <c r="Y22">
        <v>22338</v>
      </c>
      <c r="Z22">
        <v>9774.32</v>
      </c>
    </row>
    <row r="23" spans="1:26" x14ac:dyDescent="0.4">
      <c r="A23" t="s">
        <v>89</v>
      </c>
      <c r="B23" t="s">
        <v>90</v>
      </c>
      <c r="C23" s="6">
        <v>42329406750000</v>
      </c>
      <c r="D23" t="s">
        <v>27</v>
      </c>
      <c r="E23" t="s">
        <v>40</v>
      </c>
      <c r="F23" t="s">
        <v>41</v>
      </c>
      <c r="G23" s="2">
        <v>42675</v>
      </c>
      <c r="H23" s="2">
        <v>45444</v>
      </c>
      <c r="I23" s="4">
        <f>J23/12</f>
        <v>7.666666666666667</v>
      </c>
      <c r="J23">
        <v>92</v>
      </c>
      <c r="K23" t="s">
        <v>30</v>
      </c>
      <c r="L23" s="2">
        <v>42492</v>
      </c>
      <c r="M23" s="2">
        <v>42675</v>
      </c>
      <c r="N23">
        <v>26</v>
      </c>
      <c r="O23" t="s">
        <v>63</v>
      </c>
      <c r="R23" s="1" t="s">
        <v>31</v>
      </c>
      <c r="S23">
        <v>1098</v>
      </c>
      <c r="T23">
        <v>38</v>
      </c>
      <c r="U23" t="s">
        <v>43</v>
      </c>
      <c r="V23" t="s">
        <v>44</v>
      </c>
      <c r="W23" t="s">
        <v>34</v>
      </c>
      <c r="X23" t="s">
        <v>45</v>
      </c>
      <c r="Y23">
        <v>20005</v>
      </c>
      <c r="Z23">
        <v>9718.9500000000007</v>
      </c>
    </row>
    <row r="24" spans="1:26" x14ac:dyDescent="0.4">
      <c r="A24" t="s">
        <v>87</v>
      </c>
      <c r="B24" t="s">
        <v>88</v>
      </c>
      <c r="C24" s="6">
        <v>42329406760000</v>
      </c>
      <c r="D24" t="s">
        <v>27</v>
      </c>
      <c r="E24" t="s">
        <v>40</v>
      </c>
      <c r="F24" t="s">
        <v>41</v>
      </c>
      <c r="G24" s="2">
        <v>42644</v>
      </c>
      <c r="H24" s="2">
        <v>45444</v>
      </c>
      <c r="I24" s="4">
        <f>J24/12</f>
        <v>7.666666666666667</v>
      </c>
      <c r="J24">
        <v>92</v>
      </c>
      <c r="K24" t="s">
        <v>30</v>
      </c>
      <c r="L24" s="2">
        <v>42516</v>
      </c>
      <c r="M24" s="2">
        <v>42667</v>
      </c>
      <c r="N24">
        <v>26</v>
      </c>
      <c r="O24" t="s">
        <v>63</v>
      </c>
      <c r="R24" s="1" t="s">
        <v>31</v>
      </c>
      <c r="S24">
        <v>1098</v>
      </c>
      <c r="T24">
        <v>38</v>
      </c>
      <c r="U24" t="s">
        <v>43</v>
      </c>
      <c r="V24" t="s">
        <v>44</v>
      </c>
      <c r="W24" t="s">
        <v>34</v>
      </c>
      <c r="X24" t="s">
        <v>45</v>
      </c>
      <c r="Y24">
        <v>19833</v>
      </c>
      <c r="Z24">
        <v>9714.17</v>
      </c>
    </row>
    <row r="25" spans="1:26" x14ac:dyDescent="0.4">
      <c r="A25" t="s">
        <v>85</v>
      </c>
      <c r="B25" t="s">
        <v>86</v>
      </c>
      <c r="C25" s="6">
        <v>42329406870000</v>
      </c>
      <c r="D25" t="s">
        <v>27</v>
      </c>
      <c r="E25" t="s">
        <v>40</v>
      </c>
      <c r="F25" t="s">
        <v>41</v>
      </c>
      <c r="G25" s="2">
        <v>42675</v>
      </c>
      <c r="H25" s="2">
        <v>45444</v>
      </c>
      <c r="I25" s="4">
        <f>J25/12</f>
        <v>7.666666666666667</v>
      </c>
      <c r="J25">
        <v>92</v>
      </c>
      <c r="K25" t="s">
        <v>30</v>
      </c>
      <c r="L25" s="2">
        <v>42543</v>
      </c>
      <c r="M25" s="2">
        <v>42682</v>
      </c>
      <c r="N25">
        <v>26</v>
      </c>
      <c r="O25" t="s">
        <v>63</v>
      </c>
      <c r="R25" s="1" t="s">
        <v>31</v>
      </c>
      <c r="S25">
        <v>1098</v>
      </c>
      <c r="T25">
        <v>38</v>
      </c>
      <c r="U25" t="s">
        <v>43</v>
      </c>
      <c r="V25" t="s">
        <v>44</v>
      </c>
      <c r="W25" t="s">
        <v>34</v>
      </c>
      <c r="X25" t="s">
        <v>45</v>
      </c>
      <c r="Y25">
        <v>19938</v>
      </c>
      <c r="Z25">
        <v>9726.27</v>
      </c>
    </row>
    <row r="26" spans="1:26" x14ac:dyDescent="0.4">
      <c r="A26" t="s">
        <v>36</v>
      </c>
      <c r="B26" t="s">
        <v>37</v>
      </c>
      <c r="C26" s="6">
        <v>42329466300000</v>
      </c>
      <c r="D26" t="s">
        <v>27</v>
      </c>
      <c r="E26" t="s">
        <v>28</v>
      </c>
      <c r="F26" t="s">
        <v>29</v>
      </c>
      <c r="K26" t="s">
        <v>30</v>
      </c>
      <c r="R26" s="1" t="s">
        <v>31</v>
      </c>
      <c r="S26">
        <v>617</v>
      </c>
      <c r="U26" t="s">
        <v>32</v>
      </c>
      <c r="V26" t="s">
        <v>33</v>
      </c>
      <c r="W26" t="s">
        <v>34</v>
      </c>
      <c r="X26" t="s">
        <v>35</v>
      </c>
      <c r="Z26">
        <v>10663</v>
      </c>
    </row>
    <row r="27" spans="1:26" x14ac:dyDescent="0.4">
      <c r="A27" t="s">
        <v>25</v>
      </c>
      <c r="B27" t="s">
        <v>26</v>
      </c>
      <c r="C27" s="6">
        <v>42329466310000</v>
      </c>
      <c r="D27" t="s">
        <v>27</v>
      </c>
      <c r="E27" t="s">
        <v>28</v>
      </c>
      <c r="F27" t="s">
        <v>29</v>
      </c>
      <c r="K27" t="s">
        <v>30</v>
      </c>
      <c r="R27" s="1" t="s">
        <v>31</v>
      </c>
      <c r="S27">
        <v>617</v>
      </c>
      <c r="U27" t="s">
        <v>32</v>
      </c>
      <c r="V27" t="s">
        <v>33</v>
      </c>
      <c r="W27" t="s">
        <v>34</v>
      </c>
      <c r="X27" t="s">
        <v>35</v>
      </c>
      <c r="Z27">
        <v>10663</v>
      </c>
    </row>
  </sheetData>
  <autoFilter ref="A1:Z27" xr:uid="{6F9C56A6-2401-9844-B3F1-6E67C8334E0A}">
    <sortState xmlns:xlrd2="http://schemas.microsoft.com/office/spreadsheetml/2017/richdata2" ref="A2:Z27">
      <sortCondition ref="I1:I27"/>
    </sortState>
  </autoFilter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Wells Table (5)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Eric Winegar</cp:lastModifiedBy>
  <dcterms:modified xsi:type="dcterms:W3CDTF">2024-08-20T23:05:59Z</dcterms:modified>
</cp:coreProperties>
</file>