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Listings/Starrla Noble - Hemphill TX/"/>
    </mc:Choice>
  </mc:AlternateContent>
  <xr:revisionPtr revIDLastSave="0" documentId="13_ncr:1_{A107F212-0A60-D846-903E-0A72031A4C5B}" xr6:coauthVersionLast="47" xr6:coauthVersionMax="47" xr10:uidLastSave="{00000000-0000-0000-0000-000000000000}"/>
  <bookViews>
    <workbookView xWindow="3260" yWindow="2160" windowWidth="28040" windowHeight="17440" xr2:uid="{57DE1817-CBA1-6C4B-913B-2DE45A50D9D3}"/>
  </bookViews>
  <sheets>
    <sheet name="Wells Table (7)" sheetId="1" r:id="rId1"/>
  </sheets>
  <definedNames>
    <definedName name="_xlnm._FilterDatabase" localSheetId="0" hidden="1">'Wells Table (7)'!$A$1:$Z$22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1" i="1"/>
  <c r="I22" i="1"/>
  <c r="I2" i="1"/>
</calcChain>
</file>

<file path=xl/sharedStrings.xml><?xml version="1.0" encoding="utf-8"?>
<sst xmlns="http://schemas.openxmlformats.org/spreadsheetml/2006/main" count="244" uniqueCount="51">
  <si>
    <t>Well Name</t>
  </si>
  <si>
    <t>Well Number</t>
  </si>
  <si>
    <t>API14</t>
  </si>
  <si>
    <t>Drill Type</t>
  </si>
  <si>
    <t>Production Type</t>
  </si>
  <si>
    <t>Well Status</t>
  </si>
  <si>
    <t>First Prod Date</t>
  </si>
  <si>
    <t>Last Prod Date</t>
  </si>
  <si>
    <t>Months Produced</t>
  </si>
  <si>
    <t>County/Parish</t>
  </si>
  <si>
    <t>Spud Date</t>
  </si>
  <si>
    <t>Completion Date</t>
  </si>
  <si>
    <t>Section</t>
  </si>
  <si>
    <t>Township</t>
  </si>
  <si>
    <t>Range</t>
  </si>
  <si>
    <t>Quarter Quarter</t>
  </si>
  <si>
    <t>District</t>
  </si>
  <si>
    <t>Abstract</t>
  </si>
  <si>
    <t>Block</t>
  </si>
  <si>
    <t>Survey</t>
  </si>
  <si>
    <t>Operator Alias (Legacy)</t>
  </si>
  <si>
    <t>Operator Company Name</t>
  </si>
  <si>
    <t>Operator (Reported)</t>
  </si>
  <si>
    <t>Measured Depth (TD)</t>
  </si>
  <si>
    <t>True Vertical Depth</t>
  </si>
  <si>
    <t>FRANCIS 5859 EXL</t>
  </si>
  <si>
    <t>5H</t>
  </si>
  <si>
    <t>H</t>
  </si>
  <si>
    <t>GAS</t>
  </si>
  <si>
    <t>ACTIVE</t>
  </si>
  <si>
    <t>HEMPHILL (TX)</t>
  </si>
  <si>
    <t>M1</t>
  </si>
  <si>
    <t>H&amp;GN RR CO</t>
  </si>
  <si>
    <t>EQV OPERATING LLC</t>
  </si>
  <si>
    <t>FRANCIS 5859 WXL</t>
  </si>
  <si>
    <t>4H</t>
  </si>
  <si>
    <t>3H</t>
  </si>
  <si>
    <t>2H</t>
  </si>
  <si>
    <t>1H</t>
  </si>
  <si>
    <t>JOHNSON, L.A.</t>
  </si>
  <si>
    <t>3059A</t>
  </si>
  <si>
    <t>V</t>
  </si>
  <si>
    <t>PRESIDIO PETR. CO</t>
  </si>
  <si>
    <t>PRESIDIO PETROLEUM</t>
  </si>
  <si>
    <t>PRESIDIO PETROLEUM LLC</t>
  </si>
  <si>
    <t>FRANCIS</t>
  </si>
  <si>
    <t>MMGL TXPH, LLC</t>
  </si>
  <si>
    <t>MMGL TXPH  LLC</t>
  </si>
  <si>
    <t>JOHNSON, L. A.</t>
  </si>
  <si>
    <t>3059H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</si>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</sst>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1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sz val="12"/>
      <color theme="1"/>
      <name val="Aptos Narrow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14" fontId="0" fillId="0" borderId="0" xfId="0" applyNumberFormat="1"/>
    <xf numFmtId="0" fontId="18" fillId="0" borderId="10" xfId="0" applyFont="1" applyBorder="1"/>
    <xf numFmtId="1" fontId="18" fillId="0" borderId="10" xfId="0" applyNumberFormat="1" applyFont="1" applyBorder="1"/>
    <xf numFmtId="1" fontId="0" fillId="0" borderId="0" xfId="0" applyNumberFormat="1"/>
    <xf numFmtId="166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0A81C-8EB8-404C-B09E-AD8A2CE155FC}">
  <dimension ref="A1:Z22"/>
  <sheetViews>
    <sheetView tabSelected="1" workbookViewId="0">
      <selection activeCell="B31" sqref="B31"/>
    </sheetView>
  </sheetViews>
  <sheetFormatPr baseColWidth="10" defaultRowHeight="16" x14ac:dyDescent="0.2"/>
  <cols>
    <col min="1" max="1" width="16.83203125" bestFit="1" customWidth="1"/>
    <col min="2" max="2" width="11.83203125" bestFit="1" customWidth="1"/>
    <col min="3" max="3" width="18.83203125" style="4" bestFit="1" customWidth="1"/>
    <col min="4" max="4" width="8.6640625" bestFit="1" customWidth="1"/>
    <col min="5" max="5" width="14.1640625" bestFit="1" customWidth="1"/>
    <col min="6" max="6" width="10.5" bestFit="1" customWidth="1"/>
    <col min="7" max="7" width="13.5" bestFit="1" customWidth="1"/>
    <col min="8" max="8" width="13.33203125" bestFit="1" customWidth="1"/>
    <col min="9" max="9" width="8.33203125" bestFit="1" customWidth="1"/>
    <col min="10" max="10" width="15.5" bestFit="1" customWidth="1"/>
    <col min="11" max="11" width="13" bestFit="1" customWidth="1"/>
    <col min="12" max="12" width="9.5" bestFit="1" customWidth="1"/>
    <col min="13" max="13" width="15.1640625" bestFit="1" customWidth="1"/>
    <col min="14" max="14" width="7.33203125" bestFit="1" customWidth="1"/>
    <col min="15" max="15" width="8.83203125" bestFit="1" customWidth="1"/>
    <col min="16" max="16" width="6.33203125" bestFit="1" customWidth="1"/>
    <col min="17" max="17" width="14.1640625" bestFit="1" customWidth="1"/>
    <col min="18" max="18" width="7.5" bestFit="1" customWidth="1"/>
    <col min="19" max="19" width="8.33203125" bestFit="1" customWidth="1"/>
    <col min="20" max="20" width="5.83203125" bestFit="1" customWidth="1"/>
    <col min="21" max="21" width="12" bestFit="1" customWidth="1"/>
    <col min="22" max="22" width="20.6640625" bestFit="1" customWidth="1"/>
    <col min="23" max="23" width="22.33203125" bestFit="1" customWidth="1"/>
    <col min="24" max="24" width="22.83203125" bestFit="1" customWidth="1"/>
    <col min="25" max="25" width="18.6640625" bestFit="1" customWidth="1"/>
    <col min="26" max="26" width="17" bestFit="1" customWidth="1"/>
  </cols>
  <sheetData>
    <row r="1" spans="1:26" s="2" customFormat="1" x14ac:dyDescent="0.2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50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</row>
    <row r="2" spans="1:26" x14ac:dyDescent="0.2">
      <c r="A2" t="s">
        <v>45</v>
      </c>
      <c r="B2">
        <v>5830</v>
      </c>
      <c r="C2" s="4">
        <v>42211333440000</v>
      </c>
      <c r="D2" t="s">
        <v>41</v>
      </c>
      <c r="E2" t="s">
        <v>28</v>
      </c>
      <c r="F2" t="s">
        <v>29</v>
      </c>
      <c r="G2" s="1">
        <v>38930</v>
      </c>
      <c r="H2" s="1">
        <v>45444</v>
      </c>
      <c r="I2" s="5">
        <f>SUM(J2/12)</f>
        <v>17.583333333333332</v>
      </c>
      <c r="J2">
        <v>211</v>
      </c>
      <c r="K2" t="s">
        <v>30</v>
      </c>
      <c r="L2" s="1">
        <v>38892</v>
      </c>
      <c r="M2" s="1">
        <v>38957</v>
      </c>
      <c r="N2">
        <v>58</v>
      </c>
      <c r="R2">
        <v>10</v>
      </c>
      <c r="S2">
        <v>1381</v>
      </c>
      <c r="T2" t="s">
        <v>31</v>
      </c>
      <c r="U2" t="s">
        <v>32</v>
      </c>
      <c r="V2" t="s">
        <v>46</v>
      </c>
      <c r="W2" t="s">
        <v>46</v>
      </c>
      <c r="X2" t="s">
        <v>47</v>
      </c>
      <c r="Y2">
        <v>12800</v>
      </c>
      <c r="Z2">
        <v>12800</v>
      </c>
    </row>
    <row r="3" spans="1:26" x14ac:dyDescent="0.2">
      <c r="A3" t="s">
        <v>45</v>
      </c>
      <c r="B3">
        <v>2958</v>
      </c>
      <c r="C3" s="4">
        <v>42211332590000</v>
      </c>
      <c r="D3" t="s">
        <v>41</v>
      </c>
      <c r="E3" t="s">
        <v>28</v>
      </c>
      <c r="F3" t="s">
        <v>29</v>
      </c>
      <c r="G3" s="1">
        <v>38504</v>
      </c>
      <c r="H3" s="1">
        <v>45444</v>
      </c>
      <c r="I3" s="5">
        <f t="shared" ref="I3:I22" si="0">SUM(J3/12)</f>
        <v>19.083333333333332</v>
      </c>
      <c r="J3">
        <v>229</v>
      </c>
      <c r="K3" t="s">
        <v>30</v>
      </c>
      <c r="L3" s="1">
        <v>38043</v>
      </c>
      <c r="M3" s="1">
        <v>38527</v>
      </c>
      <c r="N3">
        <v>58</v>
      </c>
      <c r="R3">
        <v>10</v>
      </c>
      <c r="S3">
        <v>946</v>
      </c>
      <c r="T3" t="s">
        <v>31</v>
      </c>
      <c r="U3" t="s">
        <v>32</v>
      </c>
      <c r="V3" t="s">
        <v>46</v>
      </c>
      <c r="W3" t="s">
        <v>46</v>
      </c>
      <c r="X3" t="s">
        <v>47</v>
      </c>
      <c r="Y3">
        <v>12800</v>
      </c>
      <c r="Z3">
        <v>12800</v>
      </c>
    </row>
    <row r="4" spans="1:26" x14ac:dyDescent="0.2">
      <c r="A4" t="s">
        <v>45</v>
      </c>
      <c r="B4">
        <v>1958</v>
      </c>
      <c r="C4" s="4">
        <v>42211331320000</v>
      </c>
      <c r="D4" t="s">
        <v>41</v>
      </c>
      <c r="E4" t="s">
        <v>28</v>
      </c>
      <c r="F4" t="s">
        <v>29</v>
      </c>
      <c r="G4" s="1">
        <v>39052</v>
      </c>
      <c r="H4" s="1">
        <v>45444</v>
      </c>
      <c r="I4" s="5">
        <f t="shared" si="0"/>
        <v>14.5</v>
      </c>
      <c r="J4">
        <v>174</v>
      </c>
      <c r="K4" t="s">
        <v>30</v>
      </c>
      <c r="L4" s="1">
        <v>38994</v>
      </c>
      <c r="M4" s="1">
        <v>39063</v>
      </c>
      <c r="N4">
        <v>58</v>
      </c>
      <c r="R4">
        <v>10</v>
      </c>
      <c r="S4">
        <v>1268</v>
      </c>
      <c r="T4" t="s">
        <v>31</v>
      </c>
      <c r="U4" t="s">
        <v>32</v>
      </c>
      <c r="V4" t="s">
        <v>46</v>
      </c>
      <c r="W4" t="s">
        <v>46</v>
      </c>
      <c r="X4" t="s">
        <v>47</v>
      </c>
      <c r="Y4">
        <v>12800</v>
      </c>
      <c r="Z4">
        <v>12800</v>
      </c>
    </row>
    <row r="5" spans="1:26" x14ac:dyDescent="0.2">
      <c r="A5" t="s">
        <v>45</v>
      </c>
      <c r="B5">
        <v>1758</v>
      </c>
      <c r="C5" s="4">
        <v>42211331290000</v>
      </c>
      <c r="D5" t="s">
        <v>41</v>
      </c>
      <c r="E5" t="s">
        <v>28</v>
      </c>
      <c r="F5" t="s">
        <v>29</v>
      </c>
      <c r="G5" s="1">
        <v>38687</v>
      </c>
      <c r="H5" s="1">
        <v>45444</v>
      </c>
      <c r="I5" s="5">
        <f t="shared" si="0"/>
        <v>18.583333333333332</v>
      </c>
      <c r="J5">
        <v>223</v>
      </c>
      <c r="K5" t="s">
        <v>30</v>
      </c>
      <c r="L5" s="1">
        <v>38643</v>
      </c>
      <c r="M5" s="1">
        <v>38698</v>
      </c>
      <c r="N5">
        <v>58</v>
      </c>
      <c r="R5">
        <v>10</v>
      </c>
      <c r="S5">
        <v>1381</v>
      </c>
      <c r="T5" t="s">
        <v>31</v>
      </c>
      <c r="U5" t="s">
        <v>32</v>
      </c>
      <c r="V5" t="s">
        <v>46</v>
      </c>
      <c r="W5" t="s">
        <v>46</v>
      </c>
      <c r="X5" t="s">
        <v>47</v>
      </c>
      <c r="Y5">
        <v>12800</v>
      </c>
      <c r="Z5">
        <v>12800</v>
      </c>
    </row>
    <row r="6" spans="1:26" x14ac:dyDescent="0.2">
      <c r="A6" t="s">
        <v>45</v>
      </c>
      <c r="B6">
        <v>1658</v>
      </c>
      <c r="C6" s="4">
        <v>42211331280000</v>
      </c>
      <c r="D6" t="s">
        <v>41</v>
      </c>
      <c r="E6" t="s">
        <v>28</v>
      </c>
      <c r="F6" t="s">
        <v>29</v>
      </c>
      <c r="G6" s="1">
        <v>38596</v>
      </c>
      <c r="H6" s="1">
        <v>45444</v>
      </c>
      <c r="I6" s="5">
        <f t="shared" si="0"/>
        <v>18.75</v>
      </c>
      <c r="J6">
        <v>225</v>
      </c>
      <c r="K6" t="s">
        <v>30</v>
      </c>
      <c r="L6" s="1">
        <v>38554</v>
      </c>
      <c r="M6" s="1">
        <v>38606</v>
      </c>
      <c r="N6">
        <v>58</v>
      </c>
      <c r="R6">
        <v>10</v>
      </c>
      <c r="S6">
        <v>946</v>
      </c>
      <c r="T6" t="s">
        <v>31</v>
      </c>
      <c r="U6" t="s">
        <v>32</v>
      </c>
      <c r="V6" t="s">
        <v>46</v>
      </c>
      <c r="W6" t="s">
        <v>46</v>
      </c>
      <c r="X6" t="s">
        <v>47</v>
      </c>
      <c r="Y6">
        <v>12800</v>
      </c>
      <c r="Z6">
        <v>12800</v>
      </c>
    </row>
    <row r="7" spans="1:26" x14ac:dyDescent="0.2">
      <c r="A7" t="s">
        <v>45</v>
      </c>
      <c r="B7">
        <v>1158</v>
      </c>
      <c r="C7" s="4">
        <v>42211328340000</v>
      </c>
      <c r="D7" t="s">
        <v>41</v>
      </c>
      <c r="E7" t="s">
        <v>28</v>
      </c>
      <c r="F7" t="s">
        <v>29</v>
      </c>
      <c r="G7" s="1">
        <v>38018</v>
      </c>
      <c r="H7" s="1">
        <v>45444</v>
      </c>
      <c r="I7" s="5">
        <f t="shared" si="0"/>
        <v>18.916666666666668</v>
      </c>
      <c r="J7">
        <v>227</v>
      </c>
      <c r="K7" t="s">
        <v>30</v>
      </c>
      <c r="L7" s="1">
        <v>37972</v>
      </c>
      <c r="M7" s="1">
        <v>38035</v>
      </c>
      <c r="N7">
        <v>58</v>
      </c>
      <c r="R7">
        <v>10</v>
      </c>
      <c r="S7">
        <v>946</v>
      </c>
      <c r="T7" t="s">
        <v>31</v>
      </c>
      <c r="U7" t="s">
        <v>32</v>
      </c>
      <c r="V7" t="s">
        <v>46</v>
      </c>
      <c r="W7" t="s">
        <v>46</v>
      </c>
      <c r="X7" t="s">
        <v>47</v>
      </c>
      <c r="Y7">
        <v>13275</v>
      </c>
      <c r="Z7">
        <v>13275</v>
      </c>
    </row>
    <row r="8" spans="1:26" x14ac:dyDescent="0.2">
      <c r="A8" t="s">
        <v>45</v>
      </c>
      <c r="B8">
        <v>10</v>
      </c>
      <c r="C8" s="4">
        <v>42211326350000</v>
      </c>
      <c r="D8" t="s">
        <v>41</v>
      </c>
      <c r="E8" t="s">
        <v>28</v>
      </c>
      <c r="F8" t="s">
        <v>29</v>
      </c>
      <c r="G8" s="1">
        <v>37622</v>
      </c>
      <c r="H8" s="1">
        <v>45444</v>
      </c>
      <c r="I8" s="5">
        <f t="shared" si="0"/>
        <v>20.166666666666668</v>
      </c>
      <c r="J8">
        <v>242</v>
      </c>
      <c r="K8" t="s">
        <v>30</v>
      </c>
      <c r="L8" s="1">
        <v>37585</v>
      </c>
      <c r="M8" s="1">
        <v>37646</v>
      </c>
      <c r="N8">
        <v>58</v>
      </c>
      <c r="R8">
        <v>10</v>
      </c>
      <c r="S8">
        <v>1384</v>
      </c>
      <c r="T8" t="s">
        <v>31</v>
      </c>
      <c r="U8" t="s">
        <v>32</v>
      </c>
      <c r="V8" t="s">
        <v>46</v>
      </c>
      <c r="W8" t="s">
        <v>46</v>
      </c>
      <c r="X8" t="s">
        <v>47</v>
      </c>
      <c r="Y8">
        <v>12000</v>
      </c>
      <c r="Z8">
        <v>12000</v>
      </c>
    </row>
    <row r="9" spans="1:26" x14ac:dyDescent="0.2">
      <c r="A9" t="s">
        <v>45</v>
      </c>
      <c r="B9">
        <v>9058</v>
      </c>
      <c r="C9" s="4">
        <v>42211326230000</v>
      </c>
      <c r="D9" t="s">
        <v>41</v>
      </c>
      <c r="E9" t="s">
        <v>28</v>
      </c>
      <c r="F9" t="s">
        <v>29</v>
      </c>
      <c r="G9" s="1">
        <v>37591</v>
      </c>
      <c r="H9" s="1">
        <v>45444</v>
      </c>
      <c r="I9" s="5">
        <f t="shared" si="0"/>
        <v>21.583333333333332</v>
      </c>
      <c r="J9">
        <v>259</v>
      </c>
      <c r="K9" t="s">
        <v>30</v>
      </c>
      <c r="L9" s="1">
        <v>37567</v>
      </c>
      <c r="M9" s="1">
        <v>37617</v>
      </c>
      <c r="N9">
        <v>58</v>
      </c>
      <c r="R9">
        <v>10</v>
      </c>
      <c r="S9">
        <v>1268</v>
      </c>
      <c r="T9" t="s">
        <v>31</v>
      </c>
      <c r="U9" t="s">
        <v>32</v>
      </c>
      <c r="V9" t="s">
        <v>46</v>
      </c>
      <c r="W9" t="s">
        <v>46</v>
      </c>
      <c r="X9" t="s">
        <v>47</v>
      </c>
      <c r="Y9">
        <v>12000</v>
      </c>
      <c r="Z9">
        <v>12000</v>
      </c>
    </row>
    <row r="10" spans="1:26" x14ac:dyDescent="0.2">
      <c r="A10" t="s">
        <v>45</v>
      </c>
      <c r="B10">
        <v>8058</v>
      </c>
      <c r="C10" s="4">
        <v>42211325750000</v>
      </c>
      <c r="D10" t="s">
        <v>41</v>
      </c>
      <c r="E10" t="s">
        <v>28</v>
      </c>
      <c r="F10" t="s">
        <v>29</v>
      </c>
      <c r="G10" s="1">
        <v>37469</v>
      </c>
      <c r="H10" s="1">
        <v>45444</v>
      </c>
      <c r="I10" s="5">
        <f t="shared" si="0"/>
        <v>19.666666666666668</v>
      </c>
      <c r="J10">
        <v>236</v>
      </c>
      <c r="K10" t="s">
        <v>30</v>
      </c>
      <c r="L10" s="1">
        <v>37439</v>
      </c>
      <c r="M10" s="1">
        <v>37498</v>
      </c>
      <c r="N10">
        <v>58</v>
      </c>
      <c r="R10">
        <v>10</v>
      </c>
      <c r="S10">
        <v>1381</v>
      </c>
      <c r="T10" t="s">
        <v>31</v>
      </c>
      <c r="U10" t="s">
        <v>32</v>
      </c>
      <c r="V10" t="s">
        <v>46</v>
      </c>
      <c r="W10" t="s">
        <v>46</v>
      </c>
      <c r="X10" t="s">
        <v>47</v>
      </c>
      <c r="Y10">
        <v>12000</v>
      </c>
      <c r="Z10">
        <v>12000</v>
      </c>
    </row>
    <row r="11" spans="1:26" x14ac:dyDescent="0.2">
      <c r="A11" t="s">
        <v>45</v>
      </c>
      <c r="B11">
        <v>7058</v>
      </c>
      <c r="C11" s="4">
        <v>42211325740000</v>
      </c>
      <c r="D11" t="s">
        <v>41</v>
      </c>
      <c r="E11" t="s">
        <v>28</v>
      </c>
      <c r="F11" t="s">
        <v>29</v>
      </c>
      <c r="G11" s="1">
        <v>37438</v>
      </c>
      <c r="H11" s="1">
        <v>45444</v>
      </c>
      <c r="I11" s="5">
        <f t="shared" si="0"/>
        <v>22</v>
      </c>
      <c r="J11">
        <v>264</v>
      </c>
      <c r="K11" t="s">
        <v>30</v>
      </c>
      <c r="L11" s="1">
        <v>37423</v>
      </c>
      <c r="M11" s="1">
        <v>37459</v>
      </c>
      <c r="N11">
        <v>58</v>
      </c>
      <c r="R11">
        <v>10</v>
      </c>
      <c r="S11">
        <v>1384</v>
      </c>
      <c r="T11" t="s">
        <v>31</v>
      </c>
      <c r="U11" t="s">
        <v>32</v>
      </c>
      <c r="V11" t="s">
        <v>46</v>
      </c>
      <c r="W11" t="s">
        <v>46</v>
      </c>
      <c r="X11" t="s">
        <v>47</v>
      </c>
      <c r="Y11">
        <v>12000</v>
      </c>
      <c r="Z11">
        <v>12000</v>
      </c>
    </row>
    <row r="12" spans="1:26" x14ac:dyDescent="0.2">
      <c r="A12" t="s">
        <v>45</v>
      </c>
      <c r="B12">
        <v>5058</v>
      </c>
      <c r="C12" s="4">
        <v>42211325140000</v>
      </c>
      <c r="D12" t="s">
        <v>41</v>
      </c>
      <c r="E12" t="s">
        <v>28</v>
      </c>
      <c r="F12" t="s">
        <v>29</v>
      </c>
      <c r="G12" s="1">
        <v>37104</v>
      </c>
      <c r="H12" s="1">
        <v>45444</v>
      </c>
      <c r="I12" s="5">
        <f t="shared" si="0"/>
        <v>20.666666666666668</v>
      </c>
      <c r="J12">
        <v>248</v>
      </c>
      <c r="K12" t="s">
        <v>30</v>
      </c>
      <c r="L12" s="1">
        <v>37066</v>
      </c>
      <c r="M12" s="1">
        <v>37116</v>
      </c>
      <c r="N12">
        <v>58</v>
      </c>
      <c r="R12">
        <v>10</v>
      </c>
      <c r="S12">
        <v>1384</v>
      </c>
      <c r="T12" t="s">
        <v>31</v>
      </c>
      <c r="U12" t="s">
        <v>32</v>
      </c>
      <c r="V12" t="s">
        <v>46</v>
      </c>
      <c r="W12" t="s">
        <v>46</v>
      </c>
      <c r="X12" t="s">
        <v>47</v>
      </c>
      <c r="Y12">
        <v>12035</v>
      </c>
      <c r="Z12">
        <v>12035</v>
      </c>
    </row>
    <row r="13" spans="1:26" x14ac:dyDescent="0.2">
      <c r="A13" t="s">
        <v>45</v>
      </c>
      <c r="B13">
        <v>3058</v>
      </c>
      <c r="C13" s="4">
        <v>42211324480000</v>
      </c>
      <c r="D13" t="s">
        <v>41</v>
      </c>
      <c r="E13" t="s">
        <v>28</v>
      </c>
      <c r="F13" t="s">
        <v>29</v>
      </c>
      <c r="G13" s="1">
        <v>36770</v>
      </c>
      <c r="H13" s="1">
        <v>45444</v>
      </c>
      <c r="I13" s="5">
        <f t="shared" si="0"/>
        <v>21.25</v>
      </c>
      <c r="J13">
        <v>255</v>
      </c>
      <c r="K13" t="s">
        <v>30</v>
      </c>
      <c r="L13" s="1">
        <v>36721</v>
      </c>
      <c r="M13" s="1">
        <v>36782</v>
      </c>
      <c r="N13">
        <v>58</v>
      </c>
      <c r="R13">
        <v>10</v>
      </c>
      <c r="S13">
        <v>1381</v>
      </c>
      <c r="T13" t="s">
        <v>31</v>
      </c>
      <c r="U13" t="s">
        <v>32</v>
      </c>
      <c r="V13" t="s">
        <v>46</v>
      </c>
      <c r="W13" t="s">
        <v>46</v>
      </c>
      <c r="X13" t="s">
        <v>47</v>
      </c>
      <c r="Y13">
        <v>11796</v>
      </c>
      <c r="Z13">
        <v>11796</v>
      </c>
    </row>
    <row r="14" spans="1:26" x14ac:dyDescent="0.2">
      <c r="A14" t="s">
        <v>25</v>
      </c>
      <c r="B14" t="s">
        <v>26</v>
      </c>
      <c r="C14" s="4">
        <v>42211356410000</v>
      </c>
      <c r="D14" t="s">
        <v>27</v>
      </c>
      <c r="E14" t="s">
        <v>28</v>
      </c>
      <c r="F14" t="s">
        <v>29</v>
      </c>
      <c r="G14" s="1">
        <v>43556</v>
      </c>
      <c r="H14" s="1">
        <v>45444</v>
      </c>
      <c r="I14" s="5">
        <f t="shared" si="0"/>
        <v>5.166666666666667</v>
      </c>
      <c r="J14">
        <v>62</v>
      </c>
      <c r="K14" t="s">
        <v>30</v>
      </c>
      <c r="L14" s="1">
        <v>43479</v>
      </c>
      <c r="M14" s="1">
        <v>43563</v>
      </c>
      <c r="N14">
        <v>58</v>
      </c>
      <c r="R14">
        <v>10</v>
      </c>
      <c r="S14">
        <v>1381</v>
      </c>
      <c r="T14" t="s">
        <v>31</v>
      </c>
      <c r="U14" t="s">
        <v>32</v>
      </c>
      <c r="V14" t="s">
        <v>33</v>
      </c>
      <c r="W14" t="s">
        <v>33</v>
      </c>
      <c r="X14" t="s">
        <v>33</v>
      </c>
      <c r="Y14">
        <v>20415</v>
      </c>
      <c r="Z14">
        <v>13196.9</v>
      </c>
    </row>
    <row r="15" spans="1:26" x14ac:dyDescent="0.2">
      <c r="A15" t="s">
        <v>25</v>
      </c>
      <c r="B15" t="s">
        <v>37</v>
      </c>
      <c r="C15" s="4">
        <v>42211355870000</v>
      </c>
      <c r="D15" t="s">
        <v>27</v>
      </c>
      <c r="E15" t="s">
        <v>28</v>
      </c>
      <c r="F15" t="s">
        <v>29</v>
      </c>
      <c r="G15" s="1">
        <v>43132</v>
      </c>
      <c r="H15" s="1">
        <v>45383</v>
      </c>
      <c r="I15" s="5">
        <f t="shared" si="0"/>
        <v>6.166666666666667</v>
      </c>
      <c r="J15">
        <v>74</v>
      </c>
      <c r="K15" t="s">
        <v>30</v>
      </c>
      <c r="L15" s="1">
        <v>42998</v>
      </c>
      <c r="M15" s="1">
        <v>43138</v>
      </c>
      <c r="N15">
        <v>58</v>
      </c>
      <c r="R15">
        <v>10</v>
      </c>
      <c r="S15">
        <v>1381</v>
      </c>
      <c r="T15" t="s">
        <v>31</v>
      </c>
      <c r="U15" t="s">
        <v>32</v>
      </c>
      <c r="V15" t="s">
        <v>33</v>
      </c>
      <c r="W15" t="s">
        <v>33</v>
      </c>
      <c r="X15" t="s">
        <v>33</v>
      </c>
      <c r="Y15">
        <v>21820</v>
      </c>
      <c r="Z15">
        <v>12084.31</v>
      </c>
    </row>
    <row r="16" spans="1:26" x14ac:dyDescent="0.2">
      <c r="A16" t="s">
        <v>25</v>
      </c>
      <c r="B16" t="s">
        <v>38</v>
      </c>
      <c r="C16" s="4">
        <v>42211355860000</v>
      </c>
      <c r="D16" t="s">
        <v>27</v>
      </c>
      <c r="E16" t="s">
        <v>28</v>
      </c>
      <c r="F16" t="s">
        <v>29</v>
      </c>
      <c r="G16" s="1">
        <v>43191</v>
      </c>
      <c r="H16" s="1">
        <v>45444</v>
      </c>
      <c r="I16" s="5">
        <f t="shared" si="0"/>
        <v>5.583333333333333</v>
      </c>
      <c r="J16">
        <v>67</v>
      </c>
      <c r="K16" t="s">
        <v>30</v>
      </c>
      <c r="L16" s="1">
        <v>42979</v>
      </c>
      <c r="M16" s="1">
        <v>43216</v>
      </c>
      <c r="N16">
        <v>58</v>
      </c>
      <c r="R16">
        <v>10</v>
      </c>
      <c r="S16">
        <v>1381</v>
      </c>
      <c r="T16" t="s">
        <v>31</v>
      </c>
      <c r="U16" t="s">
        <v>32</v>
      </c>
      <c r="V16" t="s">
        <v>33</v>
      </c>
      <c r="W16" t="s">
        <v>33</v>
      </c>
      <c r="X16" t="s">
        <v>33</v>
      </c>
      <c r="Y16">
        <v>21003</v>
      </c>
      <c r="Z16">
        <v>12097.84</v>
      </c>
    </row>
    <row r="17" spans="1:26" x14ac:dyDescent="0.2">
      <c r="A17" t="s">
        <v>34</v>
      </c>
      <c r="B17" t="s">
        <v>35</v>
      </c>
      <c r="C17" s="4">
        <v>42211356400000</v>
      </c>
      <c r="D17" t="s">
        <v>27</v>
      </c>
      <c r="E17" t="s">
        <v>28</v>
      </c>
      <c r="F17" t="s">
        <v>29</v>
      </c>
      <c r="G17" s="1">
        <v>43586</v>
      </c>
      <c r="H17" s="1">
        <v>45444</v>
      </c>
      <c r="I17" s="5">
        <f t="shared" si="0"/>
        <v>5.166666666666667</v>
      </c>
      <c r="J17">
        <v>62</v>
      </c>
      <c r="K17" t="s">
        <v>30</v>
      </c>
      <c r="L17" s="1">
        <v>43533</v>
      </c>
      <c r="M17" s="1">
        <v>43615</v>
      </c>
      <c r="N17">
        <v>58</v>
      </c>
      <c r="R17">
        <v>10</v>
      </c>
      <c r="S17">
        <v>1268</v>
      </c>
      <c r="T17" t="s">
        <v>31</v>
      </c>
      <c r="U17" t="s">
        <v>32</v>
      </c>
      <c r="V17" t="s">
        <v>33</v>
      </c>
      <c r="W17" t="s">
        <v>33</v>
      </c>
      <c r="X17" t="s">
        <v>33</v>
      </c>
      <c r="Y17">
        <v>20711</v>
      </c>
      <c r="Z17">
        <v>13146.61</v>
      </c>
    </row>
    <row r="18" spans="1:26" x14ac:dyDescent="0.2">
      <c r="A18" t="s">
        <v>34</v>
      </c>
      <c r="B18" t="s">
        <v>36</v>
      </c>
      <c r="C18" s="4">
        <v>42211355940000</v>
      </c>
      <c r="D18" t="s">
        <v>27</v>
      </c>
      <c r="E18" t="s">
        <v>28</v>
      </c>
      <c r="F18" t="s">
        <v>29</v>
      </c>
      <c r="G18" s="1">
        <v>43132</v>
      </c>
      <c r="H18" s="1">
        <v>45444</v>
      </c>
      <c r="I18" s="5">
        <f t="shared" si="0"/>
        <v>6.333333333333333</v>
      </c>
      <c r="J18">
        <v>76</v>
      </c>
      <c r="K18" t="s">
        <v>30</v>
      </c>
      <c r="L18" s="1">
        <v>43056</v>
      </c>
      <c r="M18" s="1">
        <v>43138</v>
      </c>
      <c r="N18">
        <v>58</v>
      </c>
      <c r="R18">
        <v>10</v>
      </c>
      <c r="S18">
        <v>1268</v>
      </c>
      <c r="T18" t="s">
        <v>31</v>
      </c>
      <c r="U18" t="s">
        <v>32</v>
      </c>
      <c r="V18" t="s">
        <v>33</v>
      </c>
      <c r="W18" t="s">
        <v>33</v>
      </c>
      <c r="X18" t="s">
        <v>33</v>
      </c>
      <c r="Y18">
        <v>22019</v>
      </c>
      <c r="Z18">
        <v>12087.94</v>
      </c>
    </row>
    <row r="19" spans="1:26" x14ac:dyDescent="0.2">
      <c r="A19" t="s">
        <v>48</v>
      </c>
      <c r="B19" t="s">
        <v>49</v>
      </c>
      <c r="C19" s="4">
        <v>42211328920100</v>
      </c>
      <c r="D19" t="s">
        <v>27</v>
      </c>
      <c r="E19" t="s">
        <v>28</v>
      </c>
      <c r="F19" t="s">
        <v>29</v>
      </c>
      <c r="G19" s="1">
        <v>38078</v>
      </c>
      <c r="H19" s="1">
        <v>45352</v>
      </c>
      <c r="I19" s="5">
        <f t="shared" si="0"/>
        <v>19.5</v>
      </c>
      <c r="J19">
        <v>234</v>
      </c>
      <c r="K19" t="s">
        <v>30</v>
      </c>
      <c r="L19" s="1">
        <v>37994</v>
      </c>
      <c r="M19" s="1">
        <v>40605</v>
      </c>
      <c r="N19">
        <v>59</v>
      </c>
      <c r="R19">
        <v>10</v>
      </c>
      <c r="S19">
        <v>149</v>
      </c>
      <c r="T19" t="s">
        <v>31</v>
      </c>
      <c r="U19" t="s">
        <v>32</v>
      </c>
      <c r="V19" t="s">
        <v>42</v>
      </c>
      <c r="W19" t="s">
        <v>43</v>
      </c>
      <c r="X19" t="s">
        <v>44</v>
      </c>
      <c r="Y19">
        <v>15725</v>
      </c>
      <c r="Z19">
        <v>11448.6</v>
      </c>
    </row>
    <row r="20" spans="1:26" x14ac:dyDescent="0.2">
      <c r="A20" t="s">
        <v>48</v>
      </c>
      <c r="B20" t="s">
        <v>49</v>
      </c>
      <c r="C20" s="4">
        <v>42211328920000</v>
      </c>
      <c r="D20" t="s">
        <v>41</v>
      </c>
      <c r="E20" t="s">
        <v>28</v>
      </c>
      <c r="F20" t="s">
        <v>29</v>
      </c>
      <c r="I20" s="5">
        <f t="shared" si="0"/>
        <v>0</v>
      </c>
      <c r="K20" t="s">
        <v>30</v>
      </c>
      <c r="L20" s="1">
        <v>37994</v>
      </c>
      <c r="M20" s="1">
        <v>38097</v>
      </c>
      <c r="N20">
        <v>59</v>
      </c>
      <c r="R20">
        <v>10</v>
      </c>
      <c r="S20">
        <v>149</v>
      </c>
      <c r="T20" t="s">
        <v>31</v>
      </c>
      <c r="U20" t="s">
        <v>32</v>
      </c>
      <c r="V20" t="s">
        <v>42</v>
      </c>
      <c r="W20" t="s">
        <v>43</v>
      </c>
      <c r="X20" t="s">
        <v>44</v>
      </c>
      <c r="Y20">
        <v>12050</v>
      </c>
      <c r="Z20">
        <v>12047.58</v>
      </c>
    </row>
    <row r="21" spans="1:26" x14ac:dyDescent="0.2">
      <c r="A21" t="s">
        <v>39</v>
      </c>
      <c r="B21" t="s">
        <v>40</v>
      </c>
      <c r="C21" s="4">
        <v>42211335590000</v>
      </c>
      <c r="D21" t="s">
        <v>41</v>
      </c>
      <c r="E21" t="s">
        <v>28</v>
      </c>
      <c r="F21" t="s">
        <v>29</v>
      </c>
      <c r="G21" s="1">
        <v>38869</v>
      </c>
      <c r="H21" s="1">
        <v>45444</v>
      </c>
      <c r="I21" s="5">
        <f t="shared" si="0"/>
        <v>17.833333333333332</v>
      </c>
      <c r="J21">
        <v>214</v>
      </c>
      <c r="K21" t="s">
        <v>30</v>
      </c>
      <c r="L21" s="1">
        <v>38855</v>
      </c>
      <c r="M21" s="1">
        <v>38889</v>
      </c>
      <c r="N21">
        <v>59</v>
      </c>
      <c r="R21">
        <v>10</v>
      </c>
      <c r="S21">
        <v>149</v>
      </c>
      <c r="T21" t="s">
        <v>31</v>
      </c>
      <c r="U21" t="s">
        <v>32</v>
      </c>
      <c r="V21" t="s">
        <v>42</v>
      </c>
      <c r="W21" t="s">
        <v>43</v>
      </c>
      <c r="X21" t="s">
        <v>44</v>
      </c>
      <c r="Y21">
        <v>13410</v>
      </c>
      <c r="Z21">
        <v>13410</v>
      </c>
    </row>
    <row r="22" spans="1:26" x14ac:dyDescent="0.2">
      <c r="A22" t="s">
        <v>39</v>
      </c>
      <c r="B22">
        <v>5059</v>
      </c>
      <c r="C22" s="4">
        <v>42211329830000</v>
      </c>
      <c r="D22" t="s">
        <v>41</v>
      </c>
      <c r="E22" t="s">
        <v>28</v>
      </c>
      <c r="F22" t="s">
        <v>29</v>
      </c>
      <c r="G22" s="1">
        <v>38139</v>
      </c>
      <c r="H22" s="1">
        <v>45444</v>
      </c>
      <c r="I22" s="5">
        <f t="shared" si="0"/>
        <v>20</v>
      </c>
      <c r="J22">
        <v>240</v>
      </c>
      <c r="K22" t="s">
        <v>30</v>
      </c>
      <c r="L22" s="1">
        <v>38110</v>
      </c>
      <c r="M22" s="1">
        <v>38157</v>
      </c>
      <c r="N22">
        <v>59</v>
      </c>
      <c r="R22">
        <v>10</v>
      </c>
      <c r="S22">
        <v>149</v>
      </c>
      <c r="T22" t="s">
        <v>31</v>
      </c>
      <c r="U22" t="s">
        <v>32</v>
      </c>
      <c r="V22" t="s">
        <v>42</v>
      </c>
      <c r="W22" t="s">
        <v>43</v>
      </c>
      <c r="X22" t="s">
        <v>44</v>
      </c>
      <c r="Y22">
        <v>12245</v>
      </c>
      <c r="Z22">
        <v>12245</v>
      </c>
    </row>
  </sheetData>
  <autoFilter ref="A1:Z22" xr:uid="{0980A81C-8EB8-404C-B09E-AD8A2CE155FC}">
    <sortState xmlns:xlrd2="http://schemas.microsoft.com/office/spreadsheetml/2017/richdata2" ref="A2:Z22">
      <sortCondition ref="A1:A22"/>
    </sortState>
  </autoFilter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Wells Table (7)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2024-09-03T17:06:59Z</dcterms:created>
  <dcterms:modified xsi:type="dcterms:W3CDTF">2024-09-09T16:19:51Z</dcterms:modified>
</cp:coreProperties>
</file>