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Lee Falkenhagen - Karnes TX\"/>
    </mc:Choice>
  </mc:AlternateContent>
  <xr:revisionPtr revIDLastSave="0" documentId="13_ncr:1_{F12A5424-011A-4C4D-A460-CD9023E9073C}" xr6:coauthVersionLast="47" xr6:coauthVersionMax="47" xr10:uidLastSave="{00000000-0000-0000-0000-000000000000}"/>
  <bookViews>
    <workbookView xWindow="4230" yWindow="1830" windowWidth="31395" windowHeight="16590" xr2:uid="{18C7671C-16E4-4A88-9DA1-B6FE80102A20}"/>
  </bookViews>
  <sheets>
    <sheet name="Wells Table(4)" sheetId="1" r:id="rId1"/>
  </sheets>
  <definedNames>
    <definedName name="_xlnm._FilterDatabase" localSheetId="0" hidden="1">'Wells Table(4)'!$A$1:$Z$17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J5" i="1"/>
  <c r="J8" i="1"/>
  <c r="J7" i="1"/>
  <c r="J3" i="1"/>
  <c r="J4" i="1"/>
  <c r="J10" i="1"/>
  <c r="J9" i="1"/>
  <c r="J12" i="1"/>
  <c r="J11" i="1"/>
  <c r="J13" i="1"/>
  <c r="J15" i="1"/>
  <c r="J14" i="1"/>
  <c r="J16" i="1"/>
  <c r="J17" i="1"/>
  <c r="J2" i="1"/>
</calcChain>
</file>

<file path=xl/sharedStrings.xml><?xml version="1.0" encoding="utf-8"?>
<sst xmlns="http://schemas.openxmlformats.org/spreadsheetml/2006/main" count="205" uniqueCount="59">
  <si>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</si>
  <si>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</si>
  <si>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</si>
  <si>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</si>
  <si>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</si>
  <si>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</si>
  <si>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</si>
  <si>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</si>
  <si>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</si>
  <si>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</si>
  <si>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</si>
  <si>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</si>
  <si>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</si>
  <si>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</si>
  <si>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</si>
  <si>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</si>
  <si>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</si>
  <si>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</si>
  <si>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</si>
  <si>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</si>
  <si>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</si>
  <si>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</si>
  <si>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</si>
  <si>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</si>
  <si>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</si>
  <si>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MOY UNIT PSA 3H</t>
  </si>
  <si>
    <t>3H</t>
  </si>
  <si>
    <t>H</t>
  </si>
  <si>
    <t>OIL</t>
  </si>
  <si>
    <t>ACTIVE</t>
  </si>
  <si>
    <t>KARNES (TX)</t>
  </si>
  <si>
    <t>02</t>
  </si>
  <si>
    <t>PATE, W H</t>
  </si>
  <si>
    <t>TIDAL PETROLEUM, INC.</t>
  </si>
  <si>
    <t>TIDAL PETROLEUM  INC.</t>
  </si>
  <si>
    <t>MOY UNIT PSA 4H</t>
  </si>
  <si>
    <t>4H</t>
  </si>
  <si>
    <t>FOX</t>
  </si>
  <si>
    <t>2H</t>
  </si>
  <si>
    <t>SEGUIN, D E</t>
  </si>
  <si>
    <t>1H</t>
  </si>
  <si>
    <t>ISABELLE</t>
  </si>
  <si>
    <t>RIPLEY, P</t>
  </si>
  <si>
    <t>ARCH</t>
  </si>
  <si>
    <t>HERNANDEZ, HRS A</t>
  </si>
  <si>
    <t>MOY SOUTH</t>
  </si>
  <si>
    <t>POITEVENT, J</t>
  </si>
  <si>
    <t>JANYSEK</t>
  </si>
  <si>
    <t>MILLER, J F</t>
  </si>
  <si>
    <t>4J MINERAL UNIT</t>
  </si>
  <si>
    <t>DILLON, J T</t>
  </si>
  <si>
    <t>MURPHY E&amp;P</t>
  </si>
  <si>
    <t>MURPHY OIL</t>
  </si>
  <si>
    <t>MURPHY EXPL. &amp; PROD. CO. - USA</t>
  </si>
  <si>
    <t>MOY UNIT</t>
  </si>
  <si>
    <t>KYLE, T J</t>
  </si>
  <si>
    <t>Years Produced</t>
  </si>
  <si>
    <t xml:space="preserve">This is the only well that matches the royalty statements, but does not appear to be Tidal, so this is unconfirmed. </t>
  </si>
  <si>
    <t xml:space="preserve">Seller does not appear to be in pay on these wells.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</si>
</sst>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6" fillId="0" borderId="0" xfId="0" applyFont="1"/>
    <xf numFmtId="1" fontId="0" fillId="0" borderId="0" xfId="0" applyNumberFormat="1"/>
    <xf numFmtId="0" fontId="18" fillId="0" borderId="0" xfId="0" applyFont="1"/>
    <xf numFmtId="1" fontId="18" fillId="0" borderId="0" xfId="0" applyNumberFormat="1" applyFont="1"/>
    <xf numFmtId="14" fontId="18" fillId="0" borderId="0" xfId="0" applyNumberFormat="1" applyFont="1"/>
    <xf numFmtId="2" fontId="18" fillId="0" borderId="0" xfId="0" applyNumberFormat="1" applyFont="1"/>
    <xf numFmtId="0" fontId="18" fillId="0" borderId="0" xfId="0" quotePrefix="1" applyFont="1"/>
    <xf numFmtId="0" fontId="18" fillId="33" borderId="0" xfId="0" applyFont="1" applyFill="1"/>
    <xf numFmtId="1" fontId="18" fillId="33" borderId="0" xfId="0" applyNumberFormat="1" applyFont="1" applyFill="1"/>
    <xf numFmtId="14" fontId="18" fillId="33" borderId="0" xfId="0" applyNumberFormat="1" applyFont="1" applyFill="1"/>
    <xf numFmtId="2" fontId="18" fillId="33" borderId="0" xfId="0" applyNumberFormat="1" applyFont="1" applyFill="1"/>
    <xf numFmtId="0" fontId="18" fillId="33" borderId="0" xfId="0" quotePrefix="1" applyFont="1" applyFill="1"/>
    <xf numFmtId="0" fontId="19" fillId="0" borderId="0" xfId="0" applyFont="1"/>
    <xf numFmtId="1" fontId="19" fillId="0" borderId="0" xfId="0" applyNumberFormat="1" applyFont="1"/>
    <xf numFmtId="0" fontId="19" fillId="33" borderId="0" xfId="0" applyFont="1" applyFill="1"/>
    <xf numFmtId="0" fontId="18" fillId="34" borderId="0" xfId="0" applyFont="1" applyFill="1"/>
    <xf numFmtId="1" fontId="18" fillId="34" borderId="0" xfId="0" applyNumberFormat="1" applyFont="1" applyFill="1"/>
    <xf numFmtId="14" fontId="18" fillId="34" borderId="0" xfId="0" applyNumberFormat="1" applyFont="1" applyFill="1"/>
    <xf numFmtId="2" fontId="18" fillId="34" borderId="0" xfId="0" applyNumberFormat="1" applyFont="1" applyFill="1"/>
    <xf numFmtId="0" fontId="18" fillId="34" borderId="0" xfId="0" quotePrefix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ill>
        <patternFill patternType="solid">
          <fgColor rgb="FFFFFF00"/>
          <bgColor rgb="FF000000"/>
        </patternFill>
      </fill>
    </dxf>
    <dxf>
      <fill>
        <patternFill patternType="solid">
          <fgColor rgb="FFFFFF00"/>
          <bgColor rgb="FF000000"/>
        </patternFill>
      </fill>
    </dxf>
    <dxf>
      <fill>
        <patternFill patternType="solid">
          <fgColor rgb="FFC1F0C8"/>
          <bgColor rgb="FF000000"/>
        </patternFill>
      </fill>
    </dxf>
    <dxf>
      <fill>
        <patternFill patternType="solid">
          <fgColor rgb="FFC1F0C8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ED48B-DBC6-4594-AC50-D7A9EF614295}">
  <dimension ref="A1:Z42"/>
  <sheetViews>
    <sheetView tabSelected="1" workbookViewId="0">
      <pane ySplit="1" topLeftCell="A2" activePane="bottomLeft" state="frozen"/>
      <selection pane="bottomLeft" activeCell="A8" sqref="A8"/>
    </sheetView>
  </sheetViews>
  <sheetFormatPr defaultRowHeight="14.25"/>
  <cols>
    <col min="1" max="1" width="16.375" bestFit="1" customWidth="1"/>
    <col min="2" max="2" width="11.625" bestFit="1" customWidth="1"/>
    <col min="3" max="3" width="17.125" style="2" customWidth="1"/>
    <col min="4" max="4" width="8.625" bestFit="1" customWidth="1"/>
    <col min="5" max="5" width="14.375" bestFit="1" customWidth="1"/>
    <col min="6" max="6" width="10.25" bestFit="1" customWidth="1"/>
    <col min="7" max="7" width="13.125" bestFit="1" customWidth="1"/>
    <col min="8" max="8" width="12.75" bestFit="1" customWidth="1"/>
    <col min="9" max="9" width="15.5" bestFit="1" customWidth="1"/>
    <col min="10" max="10" width="15.5" customWidth="1"/>
    <col min="11" max="11" width="12.875" bestFit="1" customWidth="1"/>
    <col min="12" max="12" width="10.125" bestFit="1" customWidth="1"/>
    <col min="13" max="13" width="15" bestFit="1" customWidth="1"/>
    <col min="14" max="14" width="7.125" bestFit="1" customWidth="1"/>
    <col min="15" max="15" width="8.875" bestFit="1" customWidth="1"/>
    <col min="16" max="16" width="6" bestFit="1" customWidth="1"/>
    <col min="17" max="17" width="13.875" bestFit="1" customWidth="1"/>
    <col min="18" max="18" width="7" bestFit="1" customWidth="1"/>
    <col min="19" max="19" width="7.875" bestFit="1" customWidth="1"/>
    <col min="20" max="20" width="5.5" bestFit="1" customWidth="1"/>
    <col min="21" max="21" width="16.875" bestFit="1" customWidth="1"/>
    <col min="22" max="22" width="20.5" bestFit="1" customWidth="1"/>
    <col min="23" max="23" width="22" bestFit="1" customWidth="1"/>
    <col min="24" max="24" width="28.875" bestFit="1" customWidth="1"/>
    <col min="25" max="25" width="18.5" bestFit="1" customWidth="1"/>
    <col min="26" max="26" width="16.875" bestFit="1" customWidth="1"/>
  </cols>
  <sheetData>
    <row r="1" spans="1:26" s="1" customFormat="1" ht="15">
      <c r="A1" s="13" t="s">
        <v>0</v>
      </c>
      <c r="B1" s="13" t="s">
        <v>1</v>
      </c>
      <c r="C1" s="14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5" t="s">
        <v>56</v>
      </c>
      <c r="K1" s="13" t="s">
        <v>9</v>
      </c>
      <c r="L1" s="13" t="s">
        <v>10</v>
      </c>
      <c r="M1" s="13" t="s">
        <v>11</v>
      </c>
      <c r="N1" s="13" t="s">
        <v>12</v>
      </c>
      <c r="O1" s="13" t="s">
        <v>13</v>
      </c>
      <c r="P1" s="13" t="s">
        <v>14</v>
      </c>
      <c r="Q1" s="13" t="s">
        <v>15</v>
      </c>
      <c r="R1" s="13" t="s">
        <v>16</v>
      </c>
      <c r="S1" s="13" t="s">
        <v>17</v>
      </c>
      <c r="T1" s="13" t="s">
        <v>18</v>
      </c>
      <c r="U1" s="13" t="s">
        <v>19</v>
      </c>
      <c r="V1" s="13" t="s">
        <v>20</v>
      </c>
      <c r="W1" s="13" t="s">
        <v>21</v>
      </c>
      <c r="X1" s="13" t="s">
        <v>22</v>
      </c>
      <c r="Y1" s="13" t="s">
        <v>23</v>
      </c>
      <c r="Z1" s="13" t="s">
        <v>24</v>
      </c>
    </row>
    <row r="2" spans="1:26" ht="15">
      <c r="A2" s="8" t="s">
        <v>49</v>
      </c>
      <c r="B2" s="8" t="s">
        <v>40</v>
      </c>
      <c r="C2" s="9">
        <v>42255327410000</v>
      </c>
      <c r="D2" s="8" t="s">
        <v>27</v>
      </c>
      <c r="E2" s="8" t="s">
        <v>28</v>
      </c>
      <c r="F2" s="8" t="s">
        <v>29</v>
      </c>
      <c r="G2" s="10">
        <v>41244</v>
      </c>
      <c r="H2" s="10">
        <v>45444</v>
      </c>
      <c r="I2" s="8">
        <v>138</v>
      </c>
      <c r="J2" s="11">
        <f>I2/12</f>
        <v>11.5</v>
      </c>
      <c r="K2" s="8" t="s">
        <v>30</v>
      </c>
      <c r="L2" s="10">
        <v>41200</v>
      </c>
      <c r="M2" s="10">
        <v>41246</v>
      </c>
      <c r="N2" s="8"/>
      <c r="O2" s="8"/>
      <c r="P2" s="8"/>
      <c r="Q2" s="8"/>
      <c r="R2" s="12" t="s">
        <v>31</v>
      </c>
      <c r="S2" s="8">
        <v>92</v>
      </c>
      <c r="T2" s="8"/>
      <c r="U2" s="8" t="s">
        <v>50</v>
      </c>
      <c r="V2" s="8" t="s">
        <v>51</v>
      </c>
      <c r="W2" s="8" t="s">
        <v>52</v>
      </c>
      <c r="X2" s="8" t="s">
        <v>53</v>
      </c>
      <c r="Y2" s="8">
        <v>17142</v>
      </c>
      <c r="Z2" s="8">
        <v>12283</v>
      </c>
    </row>
    <row r="3" spans="1:26" ht="15">
      <c r="A3" s="16" t="s">
        <v>41</v>
      </c>
      <c r="B3" s="16" t="s">
        <v>26</v>
      </c>
      <c r="C3" s="17">
        <v>42255369470000</v>
      </c>
      <c r="D3" s="16" t="s">
        <v>27</v>
      </c>
      <c r="E3" s="16" t="s">
        <v>28</v>
      </c>
      <c r="F3" s="16" t="s">
        <v>29</v>
      </c>
      <c r="G3" s="18">
        <v>44105</v>
      </c>
      <c r="H3" s="18">
        <v>45444</v>
      </c>
      <c r="I3" s="16">
        <v>45</v>
      </c>
      <c r="J3" s="19">
        <f>I3/12</f>
        <v>3.75</v>
      </c>
      <c r="K3" s="16" t="s">
        <v>30</v>
      </c>
      <c r="L3" s="18">
        <v>43995</v>
      </c>
      <c r="M3" s="18">
        <v>44093</v>
      </c>
      <c r="N3" s="16"/>
      <c r="O3" s="16"/>
      <c r="P3" s="16"/>
      <c r="Q3" s="16"/>
      <c r="R3" s="20" t="s">
        <v>31</v>
      </c>
      <c r="S3" s="16">
        <v>243</v>
      </c>
      <c r="T3" s="16"/>
      <c r="U3" s="16" t="s">
        <v>42</v>
      </c>
      <c r="V3" s="16" t="s">
        <v>33</v>
      </c>
      <c r="W3" s="16" t="s">
        <v>33</v>
      </c>
      <c r="X3" s="16" t="s">
        <v>34</v>
      </c>
      <c r="Y3" s="16">
        <v>12715</v>
      </c>
      <c r="Z3" s="16">
        <v>10629.7</v>
      </c>
    </row>
    <row r="4" spans="1:26" ht="15">
      <c r="A4" s="16" t="s">
        <v>41</v>
      </c>
      <c r="B4" s="16" t="s">
        <v>36</v>
      </c>
      <c r="C4" s="17">
        <v>42255369480000</v>
      </c>
      <c r="D4" s="16" t="s">
        <v>27</v>
      </c>
      <c r="E4" s="16" t="s">
        <v>28</v>
      </c>
      <c r="F4" s="16" t="s">
        <v>29</v>
      </c>
      <c r="G4" s="18">
        <v>44075</v>
      </c>
      <c r="H4" s="18">
        <v>45444</v>
      </c>
      <c r="I4" s="16">
        <v>46</v>
      </c>
      <c r="J4" s="19">
        <f>I4/12</f>
        <v>3.8333333333333335</v>
      </c>
      <c r="K4" s="16" t="s">
        <v>30</v>
      </c>
      <c r="L4" s="18">
        <v>43998</v>
      </c>
      <c r="M4" s="18">
        <v>44093</v>
      </c>
      <c r="N4" s="16"/>
      <c r="O4" s="16"/>
      <c r="P4" s="16"/>
      <c r="Q4" s="16"/>
      <c r="R4" s="20" t="s">
        <v>31</v>
      </c>
      <c r="S4" s="16">
        <v>243</v>
      </c>
      <c r="T4" s="16"/>
      <c r="U4" s="16" t="s">
        <v>42</v>
      </c>
      <c r="V4" s="16" t="s">
        <v>33</v>
      </c>
      <c r="W4" s="16" t="s">
        <v>33</v>
      </c>
      <c r="X4" s="16" t="s">
        <v>34</v>
      </c>
      <c r="Y4" s="16">
        <v>12835</v>
      </c>
      <c r="Z4" s="16">
        <v>10671.92</v>
      </c>
    </row>
    <row r="5" spans="1:26" ht="15">
      <c r="A5" s="3" t="s">
        <v>43</v>
      </c>
      <c r="B5" s="3" t="s">
        <v>40</v>
      </c>
      <c r="C5" s="4">
        <v>42255367130000</v>
      </c>
      <c r="D5" s="3" t="s">
        <v>27</v>
      </c>
      <c r="E5" s="3" t="s">
        <v>28</v>
      </c>
      <c r="F5" s="3" t="s">
        <v>29</v>
      </c>
      <c r="G5" s="5">
        <v>43862</v>
      </c>
      <c r="H5" s="5">
        <v>45444</v>
      </c>
      <c r="I5" s="3">
        <v>53</v>
      </c>
      <c r="J5" s="6">
        <f>I5/12</f>
        <v>4.416666666666667</v>
      </c>
      <c r="K5" s="3" t="s">
        <v>30</v>
      </c>
      <c r="L5" s="5">
        <v>43795</v>
      </c>
      <c r="M5" s="5">
        <v>43877</v>
      </c>
      <c r="N5" s="3"/>
      <c r="O5" s="3"/>
      <c r="P5" s="3"/>
      <c r="Q5" s="3"/>
      <c r="R5" s="7" t="s">
        <v>31</v>
      </c>
      <c r="S5" s="3">
        <v>4</v>
      </c>
      <c r="T5" s="3"/>
      <c r="U5" s="3" t="s">
        <v>44</v>
      </c>
      <c r="V5" s="3" t="s">
        <v>33</v>
      </c>
      <c r="W5" s="3" t="s">
        <v>33</v>
      </c>
      <c r="X5" s="3" t="s">
        <v>34</v>
      </c>
      <c r="Y5" s="3">
        <v>13263</v>
      </c>
      <c r="Z5" s="3">
        <v>10532.5</v>
      </c>
    </row>
    <row r="6" spans="1:26" ht="15">
      <c r="A6" s="3" t="s">
        <v>43</v>
      </c>
      <c r="B6" s="3" t="s">
        <v>38</v>
      </c>
      <c r="C6" s="4">
        <v>42255367190000</v>
      </c>
      <c r="D6" s="3" t="s">
        <v>27</v>
      </c>
      <c r="E6" s="3" t="s">
        <v>28</v>
      </c>
      <c r="F6" s="3" t="s">
        <v>29</v>
      </c>
      <c r="G6" s="5">
        <v>43862</v>
      </c>
      <c r="H6" s="5">
        <v>45444</v>
      </c>
      <c r="I6" s="3">
        <v>53</v>
      </c>
      <c r="J6" s="6">
        <f>I6/12</f>
        <v>4.416666666666667</v>
      </c>
      <c r="K6" s="3" t="s">
        <v>30</v>
      </c>
      <c r="L6" s="5">
        <v>43795</v>
      </c>
      <c r="M6" s="5">
        <v>43835</v>
      </c>
      <c r="N6" s="3"/>
      <c r="O6" s="3"/>
      <c r="P6" s="3"/>
      <c r="Q6" s="3"/>
      <c r="R6" s="7" t="s">
        <v>31</v>
      </c>
      <c r="S6" s="3">
        <v>4</v>
      </c>
      <c r="T6" s="3"/>
      <c r="U6" s="3" t="s">
        <v>44</v>
      </c>
      <c r="V6" s="3" t="s">
        <v>33</v>
      </c>
      <c r="W6" s="3" t="s">
        <v>33</v>
      </c>
      <c r="X6" s="3" t="s">
        <v>34</v>
      </c>
      <c r="Y6" s="3">
        <v>13527</v>
      </c>
      <c r="Z6" s="3">
        <v>10512.74</v>
      </c>
    </row>
    <row r="7" spans="1:26" ht="15">
      <c r="A7" s="3" t="s">
        <v>37</v>
      </c>
      <c r="B7" s="3" t="s">
        <v>40</v>
      </c>
      <c r="C7" s="4">
        <v>42255374310000</v>
      </c>
      <c r="D7" s="3" t="s">
        <v>27</v>
      </c>
      <c r="E7" s="3" t="s">
        <v>28</v>
      </c>
      <c r="F7" s="3" t="s">
        <v>29</v>
      </c>
      <c r="G7" s="5">
        <v>44713</v>
      </c>
      <c r="H7" s="5">
        <v>45444</v>
      </c>
      <c r="I7" s="3">
        <v>25</v>
      </c>
      <c r="J7" s="6">
        <f>I7/12</f>
        <v>2.0833333333333335</v>
      </c>
      <c r="K7" s="3" t="s">
        <v>30</v>
      </c>
      <c r="L7" s="5">
        <v>44637</v>
      </c>
      <c r="M7" s="5">
        <v>44720</v>
      </c>
      <c r="N7" s="3"/>
      <c r="O7" s="3"/>
      <c r="P7" s="3"/>
      <c r="Q7" s="3"/>
      <c r="R7" s="7" t="s">
        <v>31</v>
      </c>
      <c r="S7" s="3">
        <v>10</v>
      </c>
      <c r="T7" s="3"/>
      <c r="U7" s="3" t="s">
        <v>39</v>
      </c>
      <c r="V7" s="3" t="s">
        <v>33</v>
      </c>
      <c r="W7" s="3" t="s">
        <v>33</v>
      </c>
      <c r="X7" s="3" t="s">
        <v>34</v>
      </c>
      <c r="Y7" s="3">
        <v>12774</v>
      </c>
      <c r="Z7" s="3">
        <v>10562.55</v>
      </c>
    </row>
    <row r="8" spans="1:26" ht="15">
      <c r="A8" s="3" t="s">
        <v>37</v>
      </c>
      <c r="B8" s="3" t="s">
        <v>38</v>
      </c>
      <c r="C8" s="4">
        <v>42255374320000</v>
      </c>
      <c r="D8" s="3" t="s">
        <v>27</v>
      </c>
      <c r="E8" s="3" t="s">
        <v>28</v>
      </c>
      <c r="F8" s="3" t="s">
        <v>29</v>
      </c>
      <c r="G8" s="5">
        <v>44713</v>
      </c>
      <c r="H8" s="5">
        <v>45444</v>
      </c>
      <c r="I8" s="3">
        <v>25</v>
      </c>
      <c r="J8" s="6">
        <f>I8/12</f>
        <v>2.0833333333333335</v>
      </c>
      <c r="K8" s="3" t="s">
        <v>30</v>
      </c>
      <c r="L8" s="5">
        <v>44642</v>
      </c>
      <c r="M8" s="5">
        <v>44720</v>
      </c>
      <c r="N8" s="3"/>
      <c r="O8" s="3"/>
      <c r="P8" s="3"/>
      <c r="Q8" s="3"/>
      <c r="R8" s="7" t="s">
        <v>31</v>
      </c>
      <c r="S8" s="3">
        <v>10</v>
      </c>
      <c r="T8" s="3"/>
      <c r="U8" s="3" t="s">
        <v>39</v>
      </c>
      <c r="V8" s="3" t="s">
        <v>33</v>
      </c>
      <c r="W8" s="3" t="s">
        <v>33</v>
      </c>
      <c r="X8" s="3" t="s">
        <v>34</v>
      </c>
      <c r="Y8" s="3">
        <v>13256</v>
      </c>
      <c r="Z8" s="3">
        <v>10526.5</v>
      </c>
    </row>
    <row r="9" spans="1:26" ht="15">
      <c r="A9" s="3" t="s">
        <v>41</v>
      </c>
      <c r="B9" s="3" t="s">
        <v>40</v>
      </c>
      <c r="C9" s="4">
        <v>42255363620000</v>
      </c>
      <c r="D9" s="3" t="s">
        <v>27</v>
      </c>
      <c r="E9" s="3" t="s">
        <v>28</v>
      </c>
      <c r="F9" s="3" t="s">
        <v>29</v>
      </c>
      <c r="G9" s="5">
        <v>43617</v>
      </c>
      <c r="H9" s="5">
        <v>45444</v>
      </c>
      <c r="I9" s="3">
        <v>61</v>
      </c>
      <c r="J9" s="6">
        <f>I9/12</f>
        <v>5.083333333333333</v>
      </c>
      <c r="K9" s="3" t="s">
        <v>30</v>
      </c>
      <c r="L9" s="5">
        <v>43548</v>
      </c>
      <c r="M9" s="5">
        <v>43623</v>
      </c>
      <c r="N9" s="3"/>
      <c r="O9" s="3"/>
      <c r="P9" s="3"/>
      <c r="Q9" s="3"/>
      <c r="R9" s="7" t="s">
        <v>31</v>
      </c>
      <c r="S9" s="3">
        <v>243</v>
      </c>
      <c r="T9" s="3"/>
      <c r="U9" s="3" t="s">
        <v>42</v>
      </c>
      <c r="V9" s="3" t="s">
        <v>33</v>
      </c>
      <c r="W9" s="3" t="s">
        <v>33</v>
      </c>
      <c r="X9" s="3" t="s">
        <v>34</v>
      </c>
      <c r="Y9" s="3">
        <v>13275</v>
      </c>
      <c r="Z9" s="3">
        <v>10920.43</v>
      </c>
    </row>
    <row r="10" spans="1:26" ht="15">
      <c r="A10" s="3" t="s">
        <v>41</v>
      </c>
      <c r="B10" s="3" t="s">
        <v>38</v>
      </c>
      <c r="C10" s="4">
        <v>42255364010000</v>
      </c>
      <c r="D10" s="3" t="s">
        <v>27</v>
      </c>
      <c r="E10" s="3" t="s">
        <v>28</v>
      </c>
      <c r="F10" s="3" t="s">
        <v>29</v>
      </c>
      <c r="G10" s="5">
        <v>43617</v>
      </c>
      <c r="H10" s="5">
        <v>45444</v>
      </c>
      <c r="I10" s="3">
        <v>61</v>
      </c>
      <c r="J10" s="6">
        <f>I10/12</f>
        <v>5.083333333333333</v>
      </c>
      <c r="K10" s="3" t="s">
        <v>30</v>
      </c>
      <c r="L10" s="5">
        <v>43552</v>
      </c>
      <c r="M10" s="5">
        <v>43623</v>
      </c>
      <c r="N10" s="3"/>
      <c r="O10" s="3"/>
      <c r="P10" s="3"/>
      <c r="Q10" s="3"/>
      <c r="R10" s="7" t="s">
        <v>31</v>
      </c>
      <c r="S10" s="3">
        <v>243</v>
      </c>
      <c r="T10" s="3"/>
      <c r="U10" s="3" t="s">
        <v>42</v>
      </c>
      <c r="V10" s="3" t="s">
        <v>33</v>
      </c>
      <c r="W10" s="3" t="s">
        <v>33</v>
      </c>
      <c r="X10" s="3" t="s">
        <v>34</v>
      </c>
      <c r="Y10" s="3">
        <v>13450</v>
      </c>
      <c r="Z10" s="3">
        <v>10979.17</v>
      </c>
    </row>
    <row r="11" spans="1:26" ht="15">
      <c r="A11" s="3" t="s">
        <v>47</v>
      </c>
      <c r="B11" s="3" t="s">
        <v>40</v>
      </c>
      <c r="C11" s="4">
        <v>42255350700000</v>
      </c>
      <c r="D11" s="3" t="s">
        <v>27</v>
      </c>
      <c r="E11" s="3" t="s">
        <v>28</v>
      </c>
      <c r="F11" s="3" t="s">
        <v>29</v>
      </c>
      <c r="G11" s="5">
        <v>42675</v>
      </c>
      <c r="H11" s="5">
        <v>45444</v>
      </c>
      <c r="I11" s="3">
        <v>92</v>
      </c>
      <c r="J11" s="6">
        <f>I11/12</f>
        <v>7.666666666666667</v>
      </c>
      <c r="K11" s="3" t="s">
        <v>30</v>
      </c>
      <c r="L11" s="5">
        <v>42598</v>
      </c>
      <c r="M11" s="5">
        <v>42676</v>
      </c>
      <c r="N11" s="3"/>
      <c r="O11" s="3"/>
      <c r="P11" s="3"/>
      <c r="Q11" s="3"/>
      <c r="R11" s="7" t="s">
        <v>31</v>
      </c>
      <c r="S11" s="3">
        <v>192</v>
      </c>
      <c r="T11" s="3"/>
      <c r="U11" s="3" t="s">
        <v>48</v>
      </c>
      <c r="V11" s="3" t="s">
        <v>33</v>
      </c>
      <c r="W11" s="3" t="s">
        <v>33</v>
      </c>
      <c r="X11" s="3" t="s">
        <v>34</v>
      </c>
      <c r="Y11" s="3">
        <v>14094</v>
      </c>
      <c r="Z11" s="3">
        <v>10994.24</v>
      </c>
    </row>
    <row r="12" spans="1:26" ht="15">
      <c r="A12" s="3" t="s">
        <v>47</v>
      </c>
      <c r="B12" s="3" t="s">
        <v>38</v>
      </c>
      <c r="C12" s="4">
        <v>42255353580000</v>
      </c>
      <c r="D12" s="3" t="s">
        <v>27</v>
      </c>
      <c r="E12" s="3" t="s">
        <v>28</v>
      </c>
      <c r="F12" s="3" t="s">
        <v>29</v>
      </c>
      <c r="G12" s="5">
        <v>43040</v>
      </c>
      <c r="H12" s="5">
        <v>45444</v>
      </c>
      <c r="I12" s="3">
        <v>80</v>
      </c>
      <c r="J12" s="6">
        <f>I12/12</f>
        <v>6.666666666666667</v>
      </c>
      <c r="K12" s="3" t="s">
        <v>30</v>
      </c>
      <c r="L12" s="5">
        <v>42846</v>
      </c>
      <c r="M12" s="5">
        <v>43028</v>
      </c>
      <c r="N12" s="3"/>
      <c r="O12" s="3"/>
      <c r="P12" s="3"/>
      <c r="Q12" s="3"/>
      <c r="R12" s="7" t="s">
        <v>31</v>
      </c>
      <c r="S12" s="3">
        <v>192</v>
      </c>
      <c r="T12" s="3"/>
      <c r="U12" s="3" t="s">
        <v>48</v>
      </c>
      <c r="V12" s="3" t="s">
        <v>33</v>
      </c>
      <c r="W12" s="3" t="s">
        <v>33</v>
      </c>
      <c r="X12" s="3" t="s">
        <v>34</v>
      </c>
      <c r="Y12" s="3">
        <v>14170</v>
      </c>
      <c r="Z12" s="3">
        <v>11008.84</v>
      </c>
    </row>
    <row r="13" spans="1:26" ht="15">
      <c r="A13" s="3" t="s">
        <v>45</v>
      </c>
      <c r="B13" s="3" t="s">
        <v>40</v>
      </c>
      <c r="C13" s="4">
        <v>42255359390000</v>
      </c>
      <c r="D13" s="3" t="s">
        <v>27</v>
      </c>
      <c r="E13" s="3" t="s">
        <v>28</v>
      </c>
      <c r="F13" s="3" t="s">
        <v>29</v>
      </c>
      <c r="G13" s="5">
        <v>43313</v>
      </c>
      <c r="H13" s="5">
        <v>45444</v>
      </c>
      <c r="I13" s="3">
        <v>70</v>
      </c>
      <c r="J13" s="6">
        <f>I13/12</f>
        <v>5.833333333333333</v>
      </c>
      <c r="K13" s="3" t="s">
        <v>30</v>
      </c>
      <c r="L13" s="5">
        <v>43250</v>
      </c>
      <c r="M13" s="5">
        <v>43325</v>
      </c>
      <c r="N13" s="7" t="s">
        <v>31</v>
      </c>
      <c r="O13" s="3"/>
      <c r="P13" s="3"/>
      <c r="Q13" s="3"/>
      <c r="R13" s="7" t="s">
        <v>31</v>
      </c>
      <c r="S13" s="3">
        <v>379</v>
      </c>
      <c r="T13" s="3"/>
      <c r="U13" s="3" t="s">
        <v>46</v>
      </c>
      <c r="V13" s="3" t="s">
        <v>33</v>
      </c>
      <c r="W13" s="3" t="s">
        <v>33</v>
      </c>
      <c r="X13" s="3" t="s">
        <v>34</v>
      </c>
      <c r="Y13" s="3">
        <v>16120</v>
      </c>
      <c r="Z13" s="3">
        <v>12603.96</v>
      </c>
    </row>
    <row r="14" spans="1:26" ht="15">
      <c r="A14" s="3" t="s">
        <v>54</v>
      </c>
      <c r="B14" s="3" t="s">
        <v>40</v>
      </c>
      <c r="C14" s="4">
        <v>42255348950000</v>
      </c>
      <c r="D14" s="3" t="s">
        <v>27</v>
      </c>
      <c r="E14" s="3" t="s">
        <v>28</v>
      </c>
      <c r="F14" s="3" t="s">
        <v>29</v>
      </c>
      <c r="G14" s="5">
        <v>42522</v>
      </c>
      <c r="H14" s="5">
        <v>45444</v>
      </c>
      <c r="I14" s="3">
        <v>94</v>
      </c>
      <c r="J14" s="6">
        <f>I14/12</f>
        <v>7.833333333333333</v>
      </c>
      <c r="K14" s="3" t="s">
        <v>30</v>
      </c>
      <c r="L14" s="5">
        <v>42439</v>
      </c>
      <c r="M14" s="5">
        <v>42534</v>
      </c>
      <c r="N14" s="3"/>
      <c r="O14" s="3"/>
      <c r="P14" s="3"/>
      <c r="Q14" s="3"/>
      <c r="R14" s="7" t="s">
        <v>31</v>
      </c>
      <c r="S14" s="3">
        <v>235</v>
      </c>
      <c r="T14" s="3"/>
      <c r="U14" s="3" t="s">
        <v>32</v>
      </c>
      <c r="V14" s="3" t="s">
        <v>33</v>
      </c>
      <c r="W14" s="3" t="s">
        <v>33</v>
      </c>
      <c r="X14" s="3" t="s">
        <v>34</v>
      </c>
      <c r="Y14" s="3">
        <v>15996</v>
      </c>
      <c r="Z14" s="3">
        <v>12381.4</v>
      </c>
    </row>
    <row r="15" spans="1:26" ht="15">
      <c r="A15" s="3" t="s">
        <v>54</v>
      </c>
      <c r="B15" s="3" t="s">
        <v>38</v>
      </c>
      <c r="C15" s="4">
        <v>42255351540000</v>
      </c>
      <c r="D15" s="3" t="s">
        <v>27</v>
      </c>
      <c r="E15" s="3" t="s">
        <v>28</v>
      </c>
      <c r="F15" s="3" t="s">
        <v>29</v>
      </c>
      <c r="G15" s="5">
        <v>42795</v>
      </c>
      <c r="H15" s="5">
        <v>45444</v>
      </c>
      <c r="I15" s="3">
        <v>85</v>
      </c>
      <c r="J15" s="6">
        <f>I15/12</f>
        <v>7.083333333333333</v>
      </c>
      <c r="K15" s="3" t="s">
        <v>30</v>
      </c>
      <c r="L15" s="5">
        <v>42695</v>
      </c>
      <c r="M15" s="5">
        <v>42810</v>
      </c>
      <c r="N15" s="3"/>
      <c r="O15" s="3"/>
      <c r="P15" s="3"/>
      <c r="Q15" s="3"/>
      <c r="R15" s="7" t="s">
        <v>31</v>
      </c>
      <c r="S15" s="3">
        <v>169</v>
      </c>
      <c r="T15" s="3"/>
      <c r="U15" s="3" t="s">
        <v>55</v>
      </c>
      <c r="V15" s="3" t="s">
        <v>33</v>
      </c>
      <c r="W15" s="3" t="s">
        <v>33</v>
      </c>
      <c r="X15" s="3" t="s">
        <v>34</v>
      </c>
      <c r="Y15" s="3">
        <v>15965</v>
      </c>
      <c r="Z15" s="3">
        <v>12389.42</v>
      </c>
    </row>
    <row r="16" spans="1:26" ht="15">
      <c r="A16" s="3" t="s">
        <v>25</v>
      </c>
      <c r="B16" s="3" t="s">
        <v>26</v>
      </c>
      <c r="C16" s="4">
        <v>42255374540000</v>
      </c>
      <c r="D16" s="3" t="s">
        <v>27</v>
      </c>
      <c r="E16" s="3" t="s">
        <v>28</v>
      </c>
      <c r="F16" s="3" t="s">
        <v>29</v>
      </c>
      <c r="G16" s="5">
        <v>44927</v>
      </c>
      <c r="H16" s="5">
        <v>45444</v>
      </c>
      <c r="I16" s="3">
        <v>18</v>
      </c>
      <c r="J16" s="6">
        <f>I16/12</f>
        <v>1.5</v>
      </c>
      <c r="K16" s="3" t="s">
        <v>30</v>
      </c>
      <c r="L16" s="5">
        <v>44739</v>
      </c>
      <c r="M16" s="5">
        <v>44927</v>
      </c>
      <c r="N16" s="3"/>
      <c r="O16" s="3"/>
      <c r="P16" s="3"/>
      <c r="Q16" s="3"/>
      <c r="R16" s="7" t="s">
        <v>31</v>
      </c>
      <c r="S16" s="3">
        <v>235</v>
      </c>
      <c r="T16" s="3"/>
      <c r="U16" s="3" t="s">
        <v>32</v>
      </c>
      <c r="V16" s="3" t="s">
        <v>33</v>
      </c>
      <c r="W16" s="3" t="s">
        <v>33</v>
      </c>
      <c r="X16" s="3" t="s">
        <v>34</v>
      </c>
      <c r="Y16" s="3">
        <v>16773</v>
      </c>
      <c r="Z16" s="3">
        <v>12423.67</v>
      </c>
    </row>
    <row r="17" spans="1:26" ht="15">
      <c r="A17" s="3" t="s">
        <v>35</v>
      </c>
      <c r="B17" s="3" t="s">
        <v>36</v>
      </c>
      <c r="C17" s="4">
        <v>42255374500000</v>
      </c>
      <c r="D17" s="3" t="s">
        <v>27</v>
      </c>
      <c r="E17" s="3" t="s">
        <v>28</v>
      </c>
      <c r="F17" s="3" t="s">
        <v>29</v>
      </c>
      <c r="G17" s="5">
        <v>44927</v>
      </c>
      <c r="H17" s="5">
        <v>45444</v>
      </c>
      <c r="I17" s="3">
        <v>18</v>
      </c>
      <c r="J17" s="6">
        <f>I17/12</f>
        <v>1.5</v>
      </c>
      <c r="K17" s="3" t="s">
        <v>30</v>
      </c>
      <c r="L17" s="5">
        <v>44742</v>
      </c>
      <c r="M17" s="5">
        <v>44927</v>
      </c>
      <c r="N17" s="3"/>
      <c r="O17" s="3"/>
      <c r="P17" s="3"/>
      <c r="Q17" s="3"/>
      <c r="R17" s="7" t="s">
        <v>31</v>
      </c>
      <c r="S17" s="3">
        <v>235</v>
      </c>
      <c r="T17" s="3"/>
      <c r="U17" s="3" t="s">
        <v>32</v>
      </c>
      <c r="V17" s="3" t="s">
        <v>33</v>
      </c>
      <c r="W17" s="3" t="s">
        <v>33</v>
      </c>
      <c r="X17" s="3" t="s">
        <v>34</v>
      </c>
      <c r="Y17" s="3">
        <v>15965</v>
      </c>
      <c r="Z17" s="3">
        <v>12478.93</v>
      </c>
    </row>
    <row r="18" spans="1:26" ht="15">
      <c r="A18" s="3"/>
      <c r="B18" s="3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6" ht="15">
      <c r="A19" s="3"/>
      <c r="B19" s="3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6" ht="15">
      <c r="A20" s="8" t="s">
        <v>57</v>
      </c>
      <c r="B20" s="8"/>
      <c r="C20" s="9"/>
      <c r="D20" s="8"/>
      <c r="E20" s="8"/>
      <c r="F20" s="8"/>
      <c r="G20" s="8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6" ht="15">
      <c r="A21" s="16" t="s">
        <v>58</v>
      </c>
      <c r="B21" s="16"/>
      <c r="C21" s="17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6" ht="15">
      <c r="A22" s="3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6" ht="15">
      <c r="A23" s="3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6" ht="15">
      <c r="A24" s="3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6" ht="15">
      <c r="A25" s="3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6" ht="15">
      <c r="A26" s="3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6" ht="15">
      <c r="A27" s="3"/>
      <c r="B27" s="3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6" ht="15">
      <c r="A28" s="3"/>
      <c r="B28" s="3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6" ht="15">
      <c r="A29" s="3"/>
      <c r="B29" s="3"/>
      <c r="C29" s="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6" ht="15">
      <c r="A30" s="3"/>
      <c r="B30" s="3"/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6" ht="15">
      <c r="A31" s="3"/>
      <c r="B31" s="3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6" ht="15">
      <c r="A32" s="3"/>
      <c r="B32" s="3"/>
      <c r="C32" s="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ht="15">
      <c r="A33" s="3"/>
      <c r="B33" s="3"/>
      <c r="C33" s="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5">
      <c r="A34" s="3"/>
      <c r="B34" s="3"/>
      <c r="C34" s="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ht="15">
      <c r="A35" s="3"/>
      <c r="B35" s="3"/>
      <c r="C35" s="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5">
      <c r="A36" s="3"/>
      <c r="B36" s="3"/>
      <c r="C36" s="4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ht="15">
      <c r="A37" s="3"/>
      <c r="B37" s="3"/>
      <c r="C37" s="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ht="15">
      <c r="A38" s="3"/>
      <c r="B38" s="3"/>
      <c r="C38" s="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ht="15">
      <c r="A39" s="3"/>
      <c r="B39" s="3"/>
      <c r="C39" s="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ht="15">
      <c r="A40" s="3"/>
      <c r="B40" s="3"/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ht="15">
      <c r="A41" s="3"/>
      <c r="B41" s="3"/>
      <c r="C41" s="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ht="15">
      <c r="A42" s="3"/>
      <c r="B42" s="3"/>
      <c r="C42" s="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</sheetData>
  <autoFilter ref="A1:Z17" xr:uid="{A8CED48B-DBC6-4594-AC50-D7A9EF614295}">
    <sortState xmlns:xlrd2="http://schemas.microsoft.com/office/spreadsheetml/2017/richdata2" ref="A2:Z17">
      <sortCondition sortBy="cellColor" ref="A1:A17" dxfId="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2024-08-28T15:07:52Z</dcterms:created>
  <dcterms:modified xsi:type="dcterms:W3CDTF">2024-09-17T18:19:44Z</dcterms:modified>
</cp:coreProperties>
</file>