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Paula Robertson - Webb TX\"/>
    </mc:Choice>
  </mc:AlternateContent>
  <xr:revisionPtr revIDLastSave="0" documentId="13_ncr:1_{AB65437E-565F-422A-8354-548DA1BD54B4}" xr6:coauthVersionLast="47" xr6:coauthVersionMax="47" xr10:uidLastSave="{00000000-0000-0000-0000-000000000000}"/>
  <bookViews>
    <workbookView xWindow="6690" yWindow="810" windowWidth="28965" windowHeight="1809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" l="1"/>
  <c r="C19" i="1" s="1"/>
  <c r="C14" i="1"/>
  <c r="C12" i="1" s="1"/>
  <c r="C7" i="1"/>
  <c r="C5" i="1" s="1"/>
  <c r="C25" i="1" l="1"/>
  <c r="C26" i="1" l="1"/>
  <c r="C27" i="1"/>
  <c r="C28" i="1" s="1"/>
</calcChain>
</file>

<file path=xl/sharedStrings.xml><?xml version="1.0" encoding="utf-8"?>
<sst xmlns="http://schemas.openxmlformats.org/spreadsheetml/2006/main" count="21" uniqueCount="13">
  <si>
    <t>Unit Acreage</t>
  </si>
  <si>
    <t>Lease Royalty Rate</t>
  </si>
  <si>
    <t>NDI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</si>
  <si>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</si>
  <si>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</si>
  <si>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</si>
  <si>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Gates 05</t>
  </si>
  <si>
    <t>Gates 09 A BVP</t>
  </si>
  <si>
    <t>Gates 09 Rose B</t>
  </si>
  <si>
    <t>Net Royalt Acres</t>
  </si>
  <si>
    <t>Sold 25% of Ownership - 2023</t>
  </si>
  <si>
    <t>Remaining Acreage</t>
  </si>
  <si>
    <t>Selling 25% of Current Ownership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</si>
</sst>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2" fontId="1" fillId="0" borderId="1" xfId="0" applyNumberFormat="1" applyFon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5:E32"/>
  <sheetViews>
    <sheetView tabSelected="1" workbookViewId="0">
      <selection activeCell="C28" sqref="C28"/>
    </sheetView>
  </sheetViews>
  <sheetFormatPr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  <col min="6" max="6" width="10.140625" customWidth="1"/>
  </cols>
  <sheetData>
    <row r="5" spans="2:5" x14ac:dyDescent="0.25">
      <c r="B5" t="s">
        <v>5</v>
      </c>
      <c r="C5" s="1">
        <f>C6*C7</f>
        <v>338.74448000000001</v>
      </c>
      <c r="D5" t="s">
        <v>6</v>
      </c>
      <c r="E5" s="1"/>
    </row>
    <row r="6" spans="2:5" x14ac:dyDescent="0.25">
      <c r="B6" t="s">
        <v>0</v>
      </c>
      <c r="C6">
        <v>13085</v>
      </c>
    </row>
    <row r="7" spans="2:5" x14ac:dyDescent="0.25">
      <c r="C7">
        <f>C9/C8</f>
        <v>2.5888000000000001E-2</v>
      </c>
    </row>
    <row r="8" spans="2:5" x14ac:dyDescent="0.25">
      <c r="B8" t="s">
        <v>1</v>
      </c>
      <c r="C8">
        <v>0.125</v>
      </c>
    </row>
    <row r="9" spans="2:5" x14ac:dyDescent="0.25">
      <c r="B9" t="s">
        <v>2</v>
      </c>
      <c r="C9">
        <v>3.2360000000000002E-3</v>
      </c>
    </row>
    <row r="10" spans="2:5" x14ac:dyDescent="0.25">
      <c r="C10" s="2"/>
    </row>
    <row r="11" spans="2:5" x14ac:dyDescent="0.25">
      <c r="C11" s="2"/>
    </row>
    <row r="12" spans="2:5" x14ac:dyDescent="0.25">
      <c r="B12" t="s">
        <v>5</v>
      </c>
      <c r="C12" s="1">
        <f>C13*C14</f>
        <v>170.77588736000001</v>
      </c>
      <c r="D12" t="s">
        <v>8</v>
      </c>
    </row>
    <row r="13" spans="2:5" x14ac:dyDescent="0.25">
      <c r="B13" t="s">
        <v>0</v>
      </c>
      <c r="C13">
        <v>6596.72</v>
      </c>
    </row>
    <row r="14" spans="2:5" x14ac:dyDescent="0.25">
      <c r="C14">
        <f>C16/C15</f>
        <v>2.5888000000000001E-2</v>
      </c>
    </row>
    <row r="15" spans="2:5" x14ac:dyDescent="0.25">
      <c r="B15" t="s">
        <v>1</v>
      </c>
      <c r="C15">
        <v>0.125</v>
      </c>
    </row>
    <row r="16" spans="2:5" x14ac:dyDescent="0.25">
      <c r="B16" t="s">
        <v>2</v>
      </c>
      <c r="C16">
        <v>3.2360000000000002E-3</v>
      </c>
    </row>
    <row r="17" spans="2:4" x14ac:dyDescent="0.25">
      <c r="C17" s="2"/>
    </row>
    <row r="18" spans="2:4" x14ac:dyDescent="0.25">
      <c r="C18" s="2"/>
    </row>
    <row r="19" spans="2:4" x14ac:dyDescent="0.25">
      <c r="B19" t="s">
        <v>5</v>
      </c>
      <c r="C19" s="1">
        <f>C20*C21</f>
        <v>34.726815999999999</v>
      </c>
      <c r="D19" t="s">
        <v>7</v>
      </c>
    </row>
    <row r="20" spans="2:4" x14ac:dyDescent="0.25">
      <c r="B20" t="s">
        <v>0</v>
      </c>
      <c r="C20">
        <v>2564</v>
      </c>
    </row>
    <row r="21" spans="2:4" x14ac:dyDescent="0.25">
      <c r="C21">
        <f>C23/C22</f>
        <v>1.3544E-2</v>
      </c>
    </row>
    <row r="22" spans="2:4" x14ac:dyDescent="0.25">
      <c r="B22" t="s">
        <v>1</v>
      </c>
      <c r="C22">
        <v>0.125</v>
      </c>
    </row>
    <row r="23" spans="2:4" x14ac:dyDescent="0.25">
      <c r="B23" t="s">
        <v>2</v>
      </c>
      <c r="C23">
        <v>1.6930000000000001E-3</v>
      </c>
    </row>
    <row r="24" spans="2:4" x14ac:dyDescent="0.25">
      <c r="C24" s="2"/>
    </row>
    <row r="25" spans="2:4" ht="15.75" x14ac:dyDescent="0.25">
      <c r="C25" s="3">
        <f>C5+C12+C19</f>
        <v>544.24718336000001</v>
      </c>
      <c r="D25" s="4" t="s">
        <v>9</v>
      </c>
    </row>
    <row r="26" spans="2:4" ht="15.75" x14ac:dyDescent="0.25">
      <c r="C26" s="3">
        <f>C25*0.25</f>
        <v>136.06179584</v>
      </c>
      <c r="D26" s="4" t="s">
        <v>10</v>
      </c>
    </row>
    <row r="27" spans="2:4" ht="15.75" x14ac:dyDescent="0.25">
      <c r="C27" s="5">
        <f>C25-C26</f>
        <v>408.18538752000001</v>
      </c>
      <c r="D27" s="6" t="s">
        <v>11</v>
      </c>
    </row>
    <row r="28" spans="2:4" ht="15.75" x14ac:dyDescent="0.25">
      <c r="C28" s="3">
        <f>C27*0.25</f>
        <v>102.04634688</v>
      </c>
      <c r="D28" s="4" t="s">
        <v>12</v>
      </c>
    </row>
    <row r="31" spans="2:4" ht="15.75" x14ac:dyDescent="0.25">
      <c r="B31" t="s">
        <v>3</v>
      </c>
    </row>
    <row r="32" spans="2:4" x14ac:dyDescent="0.25">
      <c r="B32" t="s">
        <v>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2024-09-10T18:32:28Z</dcterms:modified>
</cp:coreProperties>
</file>