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Listings/Jeb Long - Gray TX/"/>
    </mc:Choice>
  </mc:AlternateContent>
  <xr:revisionPtr revIDLastSave="0" documentId="13_ncr:1_{2904E4B1-4628-C740-A5D3-1B851EC54EF0}" xr6:coauthVersionLast="47" xr6:coauthVersionMax="47" xr10:uidLastSave="{00000000-0000-0000-0000-000000000000}"/>
  <bookViews>
    <workbookView xWindow="40" yWindow="2380" windowWidth="19620" windowHeight="17440" xr2:uid="{1A8C4D0E-372F-D747-8F4B-2FC4895D7E6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" i="1" l="1"/>
  <c r="O5" i="1"/>
  <c r="O4" i="1"/>
  <c r="O11" i="1" l="1"/>
</calcChain>
</file>

<file path=xl/sharedStrings.xml><?xml version="1.0" encoding="utf-8"?>
<sst xmlns="http://schemas.openxmlformats.org/spreadsheetml/2006/main" count="10" uniqueCount="10">
  <si>
    <t>Revenue Summary</t>
  </si>
  <si>
    <t>Valero</t>
  </si>
  <si>
    <t>Energy Transfer</t>
  </si>
  <si>
    <t>PetCo</t>
  </si>
  <si>
    <t>Pablo</t>
  </si>
  <si>
    <t>Mach</t>
  </si>
  <si>
    <t>Large Operating</t>
  </si>
  <si>
    <t>Diamond</t>
  </si>
  <si>
    <t>Top O Energy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</si>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</sst>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44" fontId="0" fillId="0" borderId="0" xfId="1" applyFont="1"/>
    <xf numFmtId="44" fontId="2" fillId="0" borderId="0" xfId="1" applyFont="1"/>
    <xf numFmtId="0" fontId="2" fillId="0" borderId="0" xfId="0" applyFont="1"/>
    <xf numFmtId="0" fontId="2" fillId="0" borderId="1" xfId="0" applyFont="1" applyBorder="1"/>
    <xf numFmtId="16" fontId="2" fillId="0" borderId="1" xfId="0" applyNumberFormat="1" applyFont="1" applyBorder="1"/>
    <xf numFmtId="44" fontId="0" fillId="0" borderId="1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78CF2-7C19-9D47-913B-2CD84F87ACAF}">
  <dimension ref="A1:O18"/>
  <sheetViews>
    <sheetView tabSelected="1" topLeftCell="B1" workbookViewId="0">
      <selection activeCell="L10" sqref="L10"/>
    </sheetView>
  </sheetViews>
  <sheetFormatPr baseColWidth="10" defaultRowHeight="16" x14ac:dyDescent="0.2"/>
  <cols>
    <col min="1" max="1" width="16" bestFit="1" customWidth="1"/>
  </cols>
  <sheetData>
    <row r="1" spans="1:15" x14ac:dyDescent="0.2">
      <c r="A1" t="s">
        <v>0</v>
      </c>
    </row>
    <row r="3" spans="1:15" s="4" customFormat="1" x14ac:dyDescent="0.2">
      <c r="B3" s="5">
        <v>45681</v>
      </c>
      <c r="C3" s="5">
        <v>45712</v>
      </c>
      <c r="D3" s="5">
        <v>45740</v>
      </c>
      <c r="E3" s="5">
        <v>45771</v>
      </c>
      <c r="F3" s="5">
        <v>45801</v>
      </c>
      <c r="G3" s="5">
        <v>45832</v>
      </c>
      <c r="H3" s="5">
        <v>45862</v>
      </c>
      <c r="I3" s="5">
        <v>45893</v>
      </c>
      <c r="J3" s="5">
        <v>45924</v>
      </c>
      <c r="K3" s="5">
        <v>45954</v>
      </c>
      <c r="L3" s="5">
        <v>45985</v>
      </c>
      <c r="M3" s="5">
        <v>46015</v>
      </c>
      <c r="N3" s="5">
        <v>45682</v>
      </c>
      <c r="O3" s="4" t="s">
        <v>9</v>
      </c>
    </row>
    <row r="4" spans="1:15" x14ac:dyDescent="0.2">
      <c r="A4" s="3" t="s">
        <v>1</v>
      </c>
      <c r="B4" s="1">
        <v>225.21</v>
      </c>
      <c r="C4" s="1">
        <v>214.86</v>
      </c>
      <c r="D4" s="1">
        <v>249.26</v>
      </c>
      <c r="E4" s="1"/>
      <c r="F4" s="1"/>
      <c r="G4" s="1"/>
      <c r="H4" s="1">
        <v>227.68</v>
      </c>
      <c r="I4" s="1"/>
      <c r="J4" s="1"/>
      <c r="K4" s="1"/>
      <c r="L4" s="1"/>
      <c r="M4" s="1">
        <v>175.76</v>
      </c>
      <c r="N4" s="1">
        <v>262.49</v>
      </c>
      <c r="O4" s="1">
        <f>AVERAGE(M4:N4)</f>
        <v>219.125</v>
      </c>
    </row>
    <row r="5" spans="1:15" x14ac:dyDescent="0.2">
      <c r="A5" s="3" t="s">
        <v>2</v>
      </c>
      <c r="B5" s="1">
        <v>745.56</v>
      </c>
      <c r="C5" s="1">
        <v>701.91</v>
      </c>
      <c r="D5" s="1">
        <v>525.88</v>
      </c>
      <c r="E5" s="1">
        <v>684.66</v>
      </c>
      <c r="F5" s="1">
        <v>820.41</v>
      </c>
      <c r="G5" s="1">
        <v>607.88</v>
      </c>
      <c r="H5" s="1">
        <v>237</v>
      </c>
      <c r="I5" s="1">
        <v>704.88</v>
      </c>
      <c r="J5" s="1">
        <v>767.56</v>
      </c>
      <c r="K5" s="1">
        <v>647.84</v>
      </c>
      <c r="L5" s="1">
        <v>580.44000000000005</v>
      </c>
      <c r="M5" s="1">
        <v>605.27</v>
      </c>
      <c r="N5" s="1">
        <v>370.05</v>
      </c>
      <c r="O5" s="1">
        <f>AVERAGE(L5:N5)</f>
        <v>518.5866666666667</v>
      </c>
    </row>
    <row r="6" spans="1:15" x14ac:dyDescent="0.2">
      <c r="A6" s="3" t="s">
        <v>3</v>
      </c>
      <c r="B6" s="1"/>
      <c r="C6" s="1"/>
      <c r="D6" s="1"/>
      <c r="E6" s="1">
        <v>29.68</v>
      </c>
      <c r="F6" s="1">
        <v>7.67</v>
      </c>
      <c r="G6" s="1"/>
      <c r="H6" s="1"/>
      <c r="I6" s="1"/>
      <c r="J6" s="1">
        <v>40.159999999999997</v>
      </c>
      <c r="K6" s="1"/>
      <c r="L6" s="1">
        <v>26.37</v>
      </c>
      <c r="M6" s="1">
        <v>11.92</v>
      </c>
      <c r="N6" s="1"/>
      <c r="O6" s="1"/>
    </row>
    <row r="7" spans="1:15" x14ac:dyDescent="0.2">
      <c r="A7" s="3" t="s">
        <v>4</v>
      </c>
      <c r="B7" s="1"/>
      <c r="C7" s="1"/>
      <c r="D7" s="1"/>
      <c r="E7" s="1"/>
      <c r="F7" s="1"/>
      <c r="G7" s="1">
        <v>12.76</v>
      </c>
      <c r="H7" s="1">
        <v>0.57999999999999996</v>
      </c>
      <c r="I7" s="1"/>
      <c r="J7" s="1"/>
      <c r="K7" s="1"/>
      <c r="L7" s="1"/>
      <c r="M7" s="1"/>
      <c r="N7" s="1"/>
      <c r="O7" s="1"/>
    </row>
    <row r="8" spans="1:15" x14ac:dyDescent="0.2">
      <c r="A8" s="3" t="s">
        <v>5</v>
      </c>
      <c r="B8" s="1"/>
      <c r="C8" s="1"/>
      <c r="D8" s="1"/>
      <c r="E8" s="1"/>
      <c r="F8" s="1"/>
      <c r="G8" s="1"/>
      <c r="H8" s="1"/>
      <c r="I8" s="1">
        <v>90.46</v>
      </c>
      <c r="J8" s="1"/>
      <c r="K8" s="1"/>
      <c r="L8" s="1"/>
      <c r="M8" s="1"/>
      <c r="N8" s="1"/>
      <c r="O8" s="1"/>
    </row>
    <row r="9" spans="1:15" x14ac:dyDescent="0.2">
      <c r="A9" s="3" t="s">
        <v>6</v>
      </c>
      <c r="B9" s="1">
        <v>0</v>
      </c>
      <c r="C9" s="1">
        <v>0</v>
      </c>
      <c r="D9" s="1">
        <v>0</v>
      </c>
      <c r="E9" s="1">
        <v>121.03</v>
      </c>
      <c r="F9" s="1">
        <v>57.46</v>
      </c>
      <c r="G9" s="1">
        <v>0</v>
      </c>
      <c r="H9" s="1">
        <v>105.13</v>
      </c>
      <c r="I9" s="1">
        <v>0</v>
      </c>
      <c r="J9" s="1">
        <v>0</v>
      </c>
      <c r="K9" s="1">
        <v>105.43</v>
      </c>
      <c r="L9" s="1">
        <v>0</v>
      </c>
      <c r="M9" s="1">
        <v>0</v>
      </c>
      <c r="N9" s="1">
        <v>0</v>
      </c>
      <c r="O9" s="1">
        <f>AVERAGE(B9:N9)</f>
        <v>29.926923076923078</v>
      </c>
    </row>
    <row r="10" spans="1:15" x14ac:dyDescent="0.2">
      <c r="A10" s="3" t="s">
        <v>7</v>
      </c>
      <c r="B10" s="1"/>
      <c r="C10" s="1"/>
      <c r="D10" s="1"/>
      <c r="E10" s="1">
        <v>29.34</v>
      </c>
      <c r="F10" s="1"/>
      <c r="G10" s="1"/>
      <c r="H10" s="1"/>
      <c r="I10" s="1"/>
      <c r="J10" s="1"/>
      <c r="K10" s="1"/>
      <c r="L10" s="1"/>
      <c r="M10" s="1">
        <v>27.27</v>
      </c>
      <c r="N10" s="1"/>
      <c r="O10" s="6"/>
    </row>
    <row r="11" spans="1:15" x14ac:dyDescent="0.2">
      <c r="A11" s="3" t="s">
        <v>8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2">
        <f>SUM(O4:O10)</f>
        <v>767.63858974358982</v>
      </c>
    </row>
    <row r="12" spans="1:15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2:15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2:15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2025-01-31T19:44:12Z</dcterms:created>
  <dcterms:modified xsi:type="dcterms:W3CDTF">2025-02-13T21:11:26Z</dcterms:modified>
</cp:coreProperties>
</file>